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Φύλλο1!$A$1:$Y$38</definedName>
    <definedName name="_xlnm.Print_Area" localSheetId="1">Φύλλο2!$A$1:$K$25</definedName>
  </definedNames>
  <calcPr calcId="125725"/>
</workbook>
</file>

<file path=xl/calcChain.xml><?xml version="1.0" encoding="utf-8"?>
<calcChain xmlns="http://schemas.openxmlformats.org/spreadsheetml/2006/main">
  <c r="Y154" i="1"/>
  <c r="Y153"/>
  <c r="Y152"/>
  <c r="Y151"/>
  <c r="Y150"/>
  <c r="Y149"/>
  <c r="Y148"/>
  <c r="Y147"/>
  <c r="Y146"/>
  <c r="Y145"/>
  <c r="Y144"/>
  <c r="Y143"/>
  <c r="Y104"/>
  <c r="Y103"/>
  <c r="Y102"/>
  <c r="Y101"/>
  <c r="Y85"/>
  <c r="Y84"/>
  <c r="Y83"/>
  <c r="Y82"/>
  <c r="Y108"/>
  <c r="Y107"/>
  <c r="Y106"/>
  <c r="Y44"/>
  <c r="Y43"/>
  <c r="Y42"/>
  <c r="Y41"/>
  <c r="Y40"/>
  <c r="Y169"/>
  <c r="Y168"/>
  <c r="Y167"/>
  <c r="Y166"/>
  <c r="Y165"/>
  <c r="Y164"/>
  <c r="Y55"/>
  <c r="Y54"/>
  <c r="Y53"/>
  <c r="Y52"/>
  <c r="Y51"/>
  <c r="Y50"/>
  <c r="Y49"/>
  <c r="Y48"/>
  <c r="Y47"/>
  <c r="Y46"/>
  <c r="Y100"/>
  <c r="Y99"/>
  <c r="Y98"/>
  <c r="Y97"/>
  <c r="Y96"/>
  <c r="Y95"/>
  <c r="Y94"/>
  <c r="Y93"/>
  <c r="Y92"/>
  <c r="Y91"/>
  <c r="Y90"/>
  <c r="Y89"/>
  <c r="Y207"/>
  <c r="Y206"/>
  <c r="Y205"/>
  <c r="Y204"/>
  <c r="Y81"/>
  <c r="Y80"/>
  <c r="Y79"/>
</calcChain>
</file>

<file path=xl/sharedStrings.xml><?xml version="1.0" encoding="utf-8"?>
<sst xmlns="http://schemas.openxmlformats.org/spreadsheetml/2006/main" count="571" uniqueCount="283">
  <si>
    <t>1.ΚΑΤΑΡΤΙΣΗ ΚΑΙ ΕΠΙΣΤΗΜΟΝΙΚΟ ΕΡΓΟ</t>
  </si>
  <si>
    <t>1.1 ΣΠΟΥΔΕΣ</t>
  </si>
  <si>
    <t>1.2 ΠΙΣΤΟΠΟΙΗΣΗ ΓΝΩΣΕΩΝ</t>
  </si>
  <si>
    <t>Α</t>
  </si>
  <si>
    <t>Β</t>
  </si>
  <si>
    <t>Γ</t>
  </si>
  <si>
    <t>Δ</t>
  </si>
  <si>
    <t>Α.Μ.</t>
  </si>
  <si>
    <t>ΟΝΟΜΑΤΕΠΩΝΥΜΟ</t>
  </si>
  <si>
    <t>ΚΛΑΔΟΣ</t>
  </si>
  <si>
    <t>Α.Α</t>
  </si>
  <si>
    <t>2. ΔΙΔΑΚΤΙΚΗ ΕΜΠΕΙΡΙΑ, ΠΡΟΥΠΗΡΕΣΙΑ</t>
  </si>
  <si>
    <t>Ε</t>
  </si>
  <si>
    <t>ΣΤ</t>
  </si>
  <si>
    <t>2.1 ΔΙΔΑΚΤΙΚΗ ΚΑΙ ΕΠΙΜΟΡΦΩΤΙΚΗ ΕΜΠΕΙΡΙΑ</t>
  </si>
  <si>
    <t>2.3 ΔΙΔΑΚΤΙΚΗ ΕΠΑΡΚΕΙΑ ΚΑΙ ΠΑΡΟΥΣΙΑ ΤΟΥ ΕΚΠΑΙΔΕΥΤΙΚΟΥ ΣΤΟ ΣΧΟΛΕΙΟ</t>
  </si>
  <si>
    <t>ΣΥΝΟΛΟ</t>
  </si>
  <si>
    <t>Τ.Π.</t>
  </si>
  <si>
    <t>2.2 ΔΙΔΑΚΤΙΚΗ ΠΡΟΥΠΗΡΕΣΙΑ ΣΤΗΝ ΕΚΠΑΙΔΕΥΣΗ</t>
  </si>
  <si>
    <t>1.3 ΕΠΙΣΤΗΜΟΝΙΚΟ ΕΡΓΟ</t>
  </si>
  <si>
    <t>ΕΠΕΣ</t>
  </si>
  <si>
    <t>Αξιολογικός Πίνακας Εκπαιδευτικών για απόσπαση στα Π &amp; Π σχολεία</t>
  </si>
  <si>
    <t>ΠΕΟ7</t>
  </si>
  <si>
    <t>ΠΕ01</t>
  </si>
  <si>
    <t>ΠΕ02</t>
  </si>
  <si>
    <t>ΦΡΑΓΚΕΔΑΚΗ ΑΝΝΑ</t>
  </si>
  <si>
    <t>ΒΛΑΜΗ ΜΑΡΙΑ</t>
  </si>
  <si>
    <t>ΤΑΣΟΣ ΝΙΚΟΛΑΟΣ</t>
  </si>
  <si>
    <t>ΠΕ03</t>
  </si>
  <si>
    <t>ΧΡΟΝΙΑ ΥΠΗΡΕΣΙΑΣ</t>
  </si>
  <si>
    <t>ΧΡΟΝΙΑ ΔΙΔΑΚΤΙΚΗΣ ΥΠΗΡΕΣΙΑΣ</t>
  </si>
  <si>
    <t>ΚΑΤΣΟΥΛΙΕΡΗ ΑΝΑΣΤΑΣΙΑ</t>
  </si>
  <si>
    <t>ΠΑΠΑΓΓΕΛΟΠΟΥΛΟΥ ΚΩΝ/ΝΑ</t>
  </si>
  <si>
    <t>ΠΑΠΑΔΟΠΟΥΛΟΥ ΖΑΦΕΙΡΟΥΛΑ</t>
  </si>
  <si>
    <t>ΠΕΤΡΟΛΕΚΑ ΑΝΑΣΤΑΣΙΑ</t>
  </si>
  <si>
    <t>ΣΜΥΡΝΗ ΛΟΥΚΙΑ</t>
  </si>
  <si>
    <t>ΠΕ05</t>
  </si>
  <si>
    <t>ΝΙΚΟΛΕΤΟΠΟΥΛΟΣ ΝΙΚΟΛΑΟΣ</t>
  </si>
  <si>
    <t>ΠΕΟ4.04</t>
  </si>
  <si>
    <t>ΠΕ04.04</t>
  </si>
  <si>
    <t>ΔΙΑΜΑΝΤΗ ΑΝΝΕΤΑ</t>
  </si>
  <si>
    <t xml:space="preserve">ΤΣΙΑΚΙΡΗ ΕΛΕΝΗ </t>
  </si>
  <si>
    <t xml:space="preserve">ΣΚΕΠΑΣΙΑΝΟΣ ΑΝΤΩΝΙΟΣ </t>
  </si>
  <si>
    <t>ΜΑΝΤΖΙΟΣ ΧΡΗΣΤΟΣ</t>
  </si>
  <si>
    <t>ΠΕ04.02</t>
  </si>
  <si>
    <t>ΓΥΜΝΑΣΙΟ ΕΥΑΓΓΕΛΙΚΗΣ</t>
  </si>
  <si>
    <t>ΠΕ16</t>
  </si>
  <si>
    <t>ΚΑΛΑΝΤΖΗΣ ΑΠΟΣΤΟΛΟΣ</t>
  </si>
  <si>
    <t>ΤΑΤΣΗ ΑΓΓΕΛΙΚΗ</t>
  </si>
  <si>
    <t>ΠΡΟΤΥΠΟ ΓΕΛ ΒΑΡΒΑΚΕΙΟΥ</t>
  </si>
  <si>
    <t>ΠΕ09</t>
  </si>
  <si>
    <t>ΓΑΖΕΑ ΜΑΡΙΑ</t>
  </si>
  <si>
    <t>ΚΟΥΣΕΡΗ ΓΕΩΡΓΙΑ</t>
  </si>
  <si>
    <t>ΚΟΥΤΙΔΟΥ ΕΥΑΓΓΕΛΙΑ</t>
  </si>
  <si>
    <t>ΒΙΛΛΙΑΣ ΓΕΩΡΓΙΟΣ</t>
  </si>
  <si>
    <t>ΓΙΑΝΝΑΡΑΣ ΜΑΤΘΑΙΟΣ</t>
  </si>
  <si>
    <t>ΛΙΑΠΗ ΕΛΕΝΗ</t>
  </si>
  <si>
    <t>ΠΡΟΤΥΠΟ ΓΥΜΝΑΣΙΟ ΖΩΣΙΜΑΙΑΣ ΣΧΟΛΗΣ ΙΩΑΝΝΙΝΩΝ</t>
  </si>
  <si>
    <t>ΠΕΙΡΑΜΑΤΙΚΟ ΓΥΜΝΑΣΙΟ ΠΑΤΡΩΝ</t>
  </si>
  <si>
    <t>ΠΕΙΡΑΜΑΤΙΚΟ ΓΕΛ ΠΑΤΡΩΝ</t>
  </si>
  <si>
    <t>ΠΕΙΡ.ΓΕΛ ΠΑΝ/ΜΙΟΥ ΚΡΗΤΗΣ</t>
  </si>
  <si>
    <t>ΖΑΝΝΕΙΟ ΓΕΛ</t>
  </si>
  <si>
    <t>ΡΑΛΛΕΙΑ ΠΔΣ</t>
  </si>
  <si>
    <t>ΠΕ70</t>
  </si>
  <si>
    <t xml:space="preserve">ΚΟΡΑΚΗ ΑΝΑΣΤΑΣΙΑ </t>
  </si>
  <si>
    <t>ΚΟΥΦΟΠΑΝΤΕΛΗ ΧΑΡΙΚΛΕΙΑ</t>
  </si>
  <si>
    <t>ΜΑΝΘΟΥ ΑΡΓΥΡΩ</t>
  </si>
  <si>
    <t xml:space="preserve">ΜΟΣΧΟΥΡΗ ΣΤΑΥΡΟΥΛΑ  </t>
  </si>
  <si>
    <t xml:space="preserve">ΝΙΧΩΡΙΤΟΥ ΙΩΑΝΝΑ </t>
  </si>
  <si>
    <t xml:space="preserve">ΠΑΠΑΔΟΠΟΥΛΟΥ ΑΛΕΞΑΝΔΡΑ </t>
  </si>
  <si>
    <t xml:space="preserve">ΠΑΠΑΔΟΠΟΥΛΟΥ ΕΛΕΝΗ </t>
  </si>
  <si>
    <t xml:space="preserve">ΤΣΟΠΕΛΑ ΒΑΣΙΛΙΚΗ </t>
  </si>
  <si>
    <t>ΠΕ07</t>
  </si>
  <si>
    <t xml:space="preserve">ΦΡΑΓΚΟΥ-ΛΙΒΑΝΙΟΥ ΜΑΡΙΑ </t>
  </si>
  <si>
    <t>1ο ΠΔΣ ΙΩΑΝΝΙΝΩΝ</t>
  </si>
  <si>
    <t>ΣΚΑΡΓΙΩΤΗ ΜΑΡΙΑ</t>
  </si>
  <si>
    <t>ΓΚΟΥΛΓΚΟΥΤΗ ΑΝΑΣΤΑΣΙΑ</t>
  </si>
  <si>
    <t>ΠΑΠΑΓΕΩΡΓΙΟΥ ΑΙΚΑΤΕΡΙΝΗ</t>
  </si>
  <si>
    <t>8/Θ ΠΔΣ ΠΑΤΡΩΝ</t>
  </si>
  <si>
    <t>ΣΟΥΛΙΩΤΗ ΑΓΟΡΙΤΣΑ</t>
  </si>
  <si>
    <t>ΖΑΝΝΕΙΟ ΓΥΜΝΑΣΙΟ</t>
  </si>
  <si>
    <t>ΤΕΚΤΟΝΙΔΟΥ ΠΑΡΑΣΚΕΥΗ</t>
  </si>
  <si>
    <t>ΠΕ16.01</t>
  </si>
  <si>
    <t>ΚΑΝΤΖΙΔΟΥ ΕΛΕΝΗ</t>
  </si>
  <si>
    <t>ΠΕ11</t>
  </si>
  <si>
    <t>ΤΟΥΡΤΟΓΛΟΥ ΠΑΝΑΓΙΩΤΗΣ</t>
  </si>
  <si>
    <t>ΠΕ19</t>
  </si>
  <si>
    <t>0.5</t>
  </si>
  <si>
    <t>9.5</t>
  </si>
  <si>
    <t>Κατέθεσε εκπρόθεσμα το φάκελό της</t>
  </si>
  <si>
    <t>Κατέθεσε εκπρόθεσμα το φάκελό του</t>
  </si>
  <si>
    <t>ΠΕΙΡ. ΓΕΛ ΜΥΤΙΛΗΝΗΣ</t>
  </si>
  <si>
    <t>ΑΙΚΑΤΕΡΙΝΗ ΝΙΚΟΛΑΪΔΗ</t>
  </si>
  <si>
    <t>ΧΡΥΣΑΥΓΗ ΦΩΤΕΙΝΟΥ</t>
  </si>
  <si>
    <t>ΕΛΕΝΗ ΔΟΥΚΑΚΗ</t>
  </si>
  <si>
    <t>ΠΣΠΑ</t>
  </si>
  <si>
    <t>ΟΛΓΑ ΚΟΥΤΣΙΜΠΕΛΗ</t>
  </si>
  <si>
    <t>ΧΑΡΙΤΙΝΗ ΛΙΝΑΡΔΑΤΟΥ</t>
  </si>
  <si>
    <t>ΚΥΡΙΑΚΗ ΞΥΝΑΡΙΑΝΟΥ</t>
  </si>
  <si>
    <t>ΜΑΡΙΑ ΠΑΠΑΓΕΩΡΓΙΟΥ</t>
  </si>
  <si>
    <t xml:space="preserve">ΔΕΣΠΟΙΝΑ ΠΑΡΑΣΚΕΥΑ </t>
  </si>
  <si>
    <t>ΒΑΣΙΛΙΚΗ ΤΣΟΥΝΗ</t>
  </si>
  <si>
    <t>ΜΑΡΙΑ ΔΡΑΜΟΥΝΤΑΝΗ</t>
  </si>
  <si>
    <t>ΓΕΩΡΓΙΟΣ ΚΟΝΤΟΓΙΑΝΝΗΣ</t>
  </si>
  <si>
    <t>ΤΡΙΑΝΤΑΦΥΛΛΟΣ ΤΡΙΑΝΤΑΦΥΛΛΟΥ</t>
  </si>
  <si>
    <t>ΣΠΥΡΙΔΩΝ ΧΡΙΣΤΙΑΣ</t>
  </si>
  <si>
    <t>ΑΓΓΕΛΙΚΗ ΚΩΣΤΟΠΟΥΛΟΥ</t>
  </si>
  <si>
    <t>ΠΔΣ ΡΟΔΟΥ</t>
  </si>
  <si>
    <t>ΛΙΒΑΝΙΟΥ ΕΥΑΓΓΕΛΙΑ</t>
  </si>
  <si>
    <t>ΤΡΑΓΟΥΔΑ ΑΙΚΑΤΕΡΙΝΗ</t>
  </si>
  <si>
    <t>ΚΑΡΒΟΥΝΗ ΕΥΑΓΓΕΛΙΑ</t>
  </si>
  <si>
    <t>ΤΣΟΥΤΣΟΥΡΑ ΦΡΕΙΔΕΡΙΚΗ</t>
  </si>
  <si>
    <t>ΠΟΥΓΟΥΝΙΑ ΑΙΚΑΤΕΡΙΝΗ</t>
  </si>
  <si>
    <t>ΚΑΝΑΡΙΑ ΧΡΙΣΤΙΝΑ - ΕΥΣΤΡΑΤΙΑ</t>
  </si>
  <si>
    <t>ΚΑΤΣΙΜΙΡΗ ΦΩΤΕΙΝΗ</t>
  </si>
  <si>
    <t>ΔΙΑΜΑΝΤΗ ΧΡΙΣΤΙΝΑ</t>
  </si>
  <si>
    <t>ΓΚΟΥΝΤΟΥΜΑ ΜΑΡΙΑ</t>
  </si>
  <si>
    <t>ΠΕ06</t>
  </si>
  <si>
    <t>1ο ΓΕΛ ΑΘΗΝΑΣ ΓΕΝΝΑΔΕΙΟ</t>
  </si>
  <si>
    <t>ΠΕ10</t>
  </si>
  <si>
    <t xml:space="preserve">ΚΑΨΙΩΤΗΣ ΧΑΡΑΛΑΜΠΟΣ </t>
  </si>
  <si>
    <t>ΜΑΝΤΕΛΗ ΒΑΣΙΛΙΚΗ </t>
  </si>
  <si>
    <t>ΜΠΡΑΤΣΟΥ ΜΥΡΤΩ</t>
  </si>
  <si>
    <t>ΟΡΦΑΝΑΚΗ ΚΑΛΛΙΟΠΗ</t>
  </si>
  <si>
    <t>ΠΕΤΡΟΧΕΙΛΟΥ ΑΙΚΑΤΕΡΙΝΗ</t>
  </si>
  <si>
    <t>ΠΕ6</t>
  </si>
  <si>
    <t>ΤΕΝΤΟΜΑΣ ΛΑΖΑΡΟΣ</t>
  </si>
  <si>
    <t>ΓΥΜΝΑΣΙΟ ΠΑΝ/ΜΙΟΥ ΚΡΗΤΗΣ</t>
  </si>
  <si>
    <t>ΠΔΣ ΦΛΩΡΙΝΑΣ</t>
  </si>
  <si>
    <t>ΠΕ.70</t>
  </si>
  <si>
    <t>Σταυρίδης Παύλος</t>
  </si>
  <si>
    <t>Τσιούλης Αλέξιος</t>
  </si>
  <si>
    <t>Μπούσιου Ευγενία</t>
  </si>
  <si>
    <t>Λαζαρίδου Χριστίνα</t>
  </si>
  <si>
    <t>ΜΙΚΤΟ ΠΕΙΡ. ΣΧ. ΠΑΝ/ΜΙΟΥ ΠΑΤΡΩΝ</t>
  </si>
  <si>
    <t>ΜΑΡΙΑ ΚΑΙΣΑΡΗ</t>
  </si>
  <si>
    <t>ΧΡΥΣΟΥΛΑ ΜΑΡΚΕΑ-ΜΠΑΚΑ</t>
  </si>
  <si>
    <t>ΔΕΣΠΟΙΝΑ ΠΛΩΤΑ</t>
  </si>
  <si>
    <t>ΚΩΝΣΤΑΝΤΙΝΟΣ ΓΑΒΡΙΗΛ</t>
  </si>
  <si>
    <t>ΑΛΕΞΑΝΔΡΟΣ ΚΟΝΤΟΓΙΩΡΓΗΣ</t>
  </si>
  <si>
    <t>ΠΕΙΡΑΜΑΤΙΚΟ ΓΥΜΝΑΣΙΟ ΗΡΑΚΛΕΙΟΥ</t>
  </si>
  <si>
    <t>ΓΙΑΚΟΥΜΑΚΗΣ ΑΝΤΩΝΙΟΣ</t>
  </si>
  <si>
    <t>ΤΟΥΜΑΝΙΔΗΣ ΝΙΚΟΛΑΟΣ</t>
  </si>
  <si>
    <t>ΠΕ12.10</t>
  </si>
  <si>
    <t>ΒΑΣΙΛΑΚΗ ΜΑΡΙΑ</t>
  </si>
  <si>
    <t>ΠΕ17</t>
  </si>
  <si>
    <t xml:space="preserve">ΑΝΑΓΝΩΣΤΟΥ ΜΑΡΙΑ </t>
  </si>
  <si>
    <t>ΡΑΛΛΕΙΑ ΠΔΣ (16/6 4:12μμ)</t>
  </si>
  <si>
    <t xml:space="preserve">ΣΑΧΠΑΤΖΙΔΗΣ ΧΑΡΑΛΑΜΠΟΣ 
</t>
  </si>
  <si>
    <t>3ο ΠΔΣ ΕΥΟΣΜΟΥ
(14/6 2.48μ.μ.)</t>
  </si>
  <si>
    <t xml:space="preserve">ΚΟΥΦΟΥ ΣΟΦΙΑ </t>
  </si>
  <si>
    <t>8/Θ ΠΔΣ ΠΑΤΡΩΝ
(16/6 7.19μμ)</t>
  </si>
  <si>
    <t xml:space="preserve">ΕΥΘΥΜΙΟΥ ΧΡΙΣΤΙΝΑ – ΜΑΡΙΑ 
</t>
  </si>
  <si>
    <t>1ο ΠΔΣ ΙΩΑΝΝΙΝΩΝ
(16/6 1.26πμ)</t>
  </si>
  <si>
    <t>ΠΔΣ ΦΛΩΡΙΝΑΣ
(17/6  11.46 πμ)</t>
  </si>
  <si>
    <t xml:space="preserve">ΜΑΚΡΗ ΜIΧΑΛΙΤΣΑ - ΜΑΤΙΝΑ 
</t>
  </si>
  <si>
    <t>ΠΔΣ ΡΟΔΟΥ
(17/6 11.07πμ)</t>
  </si>
  <si>
    <t xml:space="preserve">ΒΑΒΟΥΛΑΣ ΓΕΩΡΓΙΟΣ </t>
  </si>
  <si>
    <t>ΓΥΜΝΑΣΙΟ ΕΥΑΓΓΕΛΙΚΗΣ
(16/6 12:33)</t>
  </si>
  <si>
    <t xml:space="preserve">ΠΑΠΠΑΣ ΧΡΗΣΤΟΣ </t>
  </si>
  <si>
    <t>ΠΡΟΤΥΠΟ ΓΥΜΝΑΣΙΟ ΖΩΣΙΜΑΙΑΣ ΣΧΟΛΗΣ ΙΩΑΝΝΙΝΩΝ
(15/06 11.43 πμ)</t>
  </si>
  <si>
    <t xml:space="preserve">ΙΟΥΛΙΑΝΗ ΒΡΟΥΤΣΗ </t>
  </si>
  <si>
    <t>ΠΣΠΑ
(17/6  11:12)</t>
  </si>
  <si>
    <t xml:space="preserve">ΣΠΥΡΑΛΑΤΟΣ ΙΩΑΝΝΗΣ
</t>
  </si>
  <si>
    <t>ΖΑΝΝΕΙΟ ΓΥΜΝΑΣΙΟ
(17/6 8:34 πμ)</t>
  </si>
  <si>
    <t xml:space="preserve">ΚΑΡΑΓΙΩΡΓΑΣ ΕΥΣΤΑΘΙΟΣ 
</t>
  </si>
  <si>
    <t>ΠΕΙΡΑΜΑΤΙΚΟ ΓΥΜΝΑΣΙΟ ΠΑΤΡΩΝ
(14/06 12.53 μμ)</t>
  </si>
  <si>
    <t xml:space="preserve">ΓΙΩΒΟΣ ΧΡΗΣΤΟΣ </t>
  </si>
  <si>
    <t>ΠΕΙΡΑΜΑΤΙΚΟ ΓΥΜΝΑΣΙΟ ΗΡΑΚΛΕΙΟΥ
(17/6  2:03 μμ)</t>
  </si>
  <si>
    <t xml:space="preserve">ΚΕΡΑΣΤΑΣ ΒΑΣΙΛΕΙΟΣ 
</t>
  </si>
  <si>
    <t>ΓΥΜΝΑΣΙΟ ΠΑΝ/ΜΙΟΥ ΚΡΗΤΗΣ
(16/06 10.53 πμ)</t>
  </si>
  <si>
    <t xml:space="preserve">ΑΠΟΣΤΟΛΟΥ ΑΝΑΣΤΑΣΙΑ 
</t>
  </si>
  <si>
    <t>ΠΡΟΤΥΠΟ ΓΕΛ ΒΑΡΒΑΚΕΙΟΥ
(16/6 1.21μμ)</t>
  </si>
  <si>
    <t>ΚΑΡΛΟΥ ΑΙΚΑΤΕΡΙΝΗ</t>
  </si>
  <si>
    <t>1ο ΓΕΛ ΑΘΗΝΑΣ ΓΕΝΝΑΔΕΙΟ
 (17/6 11:12)</t>
  </si>
  <si>
    <t xml:space="preserve">ΚΑΡΡΑ ΚΑΛΛΙΟΠΗ </t>
  </si>
  <si>
    <t>ΖΑΝΝΕΙΟ ΓΕΛ
(14/6 2.00 μ.μ.)</t>
  </si>
  <si>
    <t>ΑΡΛΑΠΑΝΟΣ ΓΕΩΡΓΙΟΣ</t>
  </si>
  <si>
    <t>ΠΕΙΡΑΜΑΤΙΚΟ ΓΕΛ ΠΑΤΡΩΝ
(15/06 9.50 πμ)</t>
  </si>
  <si>
    <t xml:space="preserve">ΧΑΛΚΕΥΣ ΑΝΤΩΝΙΟΣ </t>
  </si>
  <si>
    <t>ΠΕΙΡ.ΓΕΛ ΠΑΝ/ΜΙΟΥ ΚΡΗΤΗΣ
(16/06 9.36 πμ)</t>
  </si>
  <si>
    <t xml:space="preserve">ΑΝΔΡΟΝΙΚΗ ΤΑΜΒΑΚΗ
</t>
  </si>
  <si>
    <t>ΠΕΙΡ. ΓΕΛ ΜΥΤΙΛΗΝΗΣ
 (17/6 9.32 πμ)</t>
  </si>
  <si>
    <t>ΓΥΜΝΑΣΙΟ ΒΑΡΒΑΚΕΙΟΥ
(17/6 1:59μμ)</t>
  </si>
  <si>
    <t>ΓΥΜΝΑΣΙΟ ΒΑΡΒΑΚΕΙΟΥ</t>
  </si>
  <si>
    <t>ΠΑΝΔΗ ΜΑΡΙΝΑ</t>
  </si>
  <si>
    <t>ΠΕ04-4</t>
  </si>
  <si>
    <t>ΚΟΥΤΣΙΜΠΕΛΗ ΟΛΓΑ</t>
  </si>
  <si>
    <t>ΚΟΝΤΟΓΕΩΡΓΑΚΟΥ ΒΑΣΙΛΙΚΗ</t>
  </si>
  <si>
    <t>ΣΩΤΗΡΟΠΟΥΛΟΥ ΧΡΥΣΑΝΘΗ</t>
  </si>
  <si>
    <t>ΚΟΡΟΥΛΗ ΑΘΗΝΑ</t>
  </si>
  <si>
    <t>ΔΗΜΟΥ ΣΟΦΙΑ</t>
  </si>
  <si>
    <t>ΝΙΚΟΛΟΠΟΥΛΟΥ ΜΑΡΙΑ</t>
  </si>
  <si>
    <t>ΣΤΕΦΑΝΗΣ ΠΑΝΑΓΙΩΤΗΣ</t>
  </si>
  <si>
    <t>2ο ΠΕΙΡ. Γ/ΣΙΟ ΑΘΗΝΑΣ 
(17/6 1:49μμ)</t>
  </si>
  <si>
    <t xml:space="preserve">2ο ΠΕΙΡ. Γ/ΣΙΟ ΑΘΗΝΑΣ </t>
  </si>
  <si>
    <t>Βλάχου Αγγελική</t>
  </si>
  <si>
    <t>Μπογδάνου Δόμνα</t>
  </si>
  <si>
    <t>Καπερώνης Γεώργιος</t>
  </si>
  <si>
    <t>Μαγουλάς Αντώνιος</t>
  </si>
  <si>
    <t>Δεν πληροί την προϋπόθεση  4ετούς διδακτικής προϋπηρεσίας</t>
  </si>
  <si>
    <t>ΠΡΟΤΥΠΟ ΓΕΛ ΙΩΝΙΔΕΙΟΥ 
(17/6 1:46μμ)</t>
  </si>
  <si>
    <t xml:space="preserve">ΠΡΟΤΥΠΟ ΓΕΛ ΙΩΝΙΔΕΙΟΥ </t>
  </si>
  <si>
    <t>Χατζηχρήστος Χρήστος</t>
  </si>
  <si>
    <t>Δεληγιάννη Αρτεμησία</t>
  </si>
  <si>
    <t>-</t>
  </si>
  <si>
    <t>ΑΙΚΑΤΕΡΙΝΗ ΓΙΩΤΗ</t>
  </si>
  <si>
    <t>2ο ΠΕΙΡ. ΓΕΛ ΑΘΗΝΑΣ
(17/6 1:12μμ)</t>
  </si>
  <si>
    <t>ΠΡΟΤΥΠΟ Γ/ΣΙΟ ΙΩΝΙΔΕΙΟΥ</t>
  </si>
  <si>
    <t>ΠΡΟΤΥΠΟ Γ/ΣΙΟ ΙΩΝΙΔΕΙΟΥ
(17/6 12:56)</t>
  </si>
  <si>
    <t>ΤΣΟΠΕΛΑ ΒΑΣΙΛΙΚΗ</t>
  </si>
  <si>
    <t>ΡΑΣΠΙΤΣΟΣ ΚΟΣΜΑΣ</t>
  </si>
  <si>
    <t>ΓΚΟΥΒΑ  ΠΑΡΑΣΚΕΥΗ</t>
  </si>
  <si>
    <t>ΓΑΣΠΑΡΙΝΑΤΟΥ ΙΩΑΝΝΑ</t>
  </si>
  <si>
    <t>ΠΕΙΡ. Γ/ΣΙΟ ΑΓ. ΑΝΑΡΓΥΡΩΝ
(17/6 12:38μμ)</t>
  </si>
  <si>
    <t>ΠΕΙΡ. Γ/ΣΙΟ ΑΓ. ΑΝΑΡΓΥΡΩΝ</t>
  </si>
  <si>
    <t>ΚΕΧΑΓΙΑΣ ΝΙΚΟΛΑΟΣ</t>
  </si>
  <si>
    <t>ΠΟΥΛΟΓΙΑΝΝΟΠΟΥΛΟΣ ΠΑΥΛΟΣ</t>
  </si>
  <si>
    <t>ΤΡΑΜΠΙΔΟΥ ΓΕΩΡΓΙΑ</t>
  </si>
  <si>
    <t>ΧΡΙΣΤΟΠΟΥΛΟΣ ΑΘΑΝΑΣΙΟΣ</t>
  </si>
  <si>
    <t xml:space="preserve">Δούκας Δημήτριος 
</t>
  </si>
  <si>
    <t>ΠΡΟΤΥΠΟ ΓΕΛ ΕΥΑΓΓΕΛΙΚΗΣ (17/6 1:43)</t>
  </si>
  <si>
    <t xml:space="preserve">ΠΡΟΤΥΠΟ ΓΕΛ ΕΥΑΓΓΕΛΙΚΗΣ </t>
  </si>
  <si>
    <t>ΑΝΔΡΕΟΥ ΦΩΤΗΣ</t>
  </si>
  <si>
    <t>ΒΑΡΔΑΚΑΣΤΑΝΗ ΜΑΡΙΑ</t>
  </si>
  <si>
    <t>ΚΑΡΙΜΑΛΗ ΕΥΑΓΓΕΛΙΑ</t>
  </si>
  <si>
    <t>ΚΟΚΚΙΝΗ ΑΓΓΕΛΙΚΗ</t>
  </si>
  <si>
    <t>ΚΩΤΟΥΛΑ ΙΩΑΝΝΑ</t>
  </si>
  <si>
    <t>ΛΑΖΟΥ – ΜΠΑΛΤΑ ΚΑΛΥΨΩ</t>
  </si>
  <si>
    <t>ΛΑΣΚΑΡΙΔΟΥ ΑΝΤΙΓΟΝΗ</t>
  </si>
  <si>
    <t>ΜΠΑΛΑΣΚΑ ΤΑΣΣΙΑ</t>
  </si>
  <si>
    <t>ΠΛΑΤΗ ΧΡΙΣΤΙΝΑ</t>
  </si>
  <si>
    <t>ΣΤΑΥΡΙΔΗΣ ΑΡΙΣΤΟΜΕΝΗΣ</t>
  </si>
  <si>
    <t>ΔΟΚΟΠΟΥΛΟΥ ΜΑΡΙΑ</t>
  </si>
  <si>
    <t>ΠΕ04.4</t>
  </si>
  <si>
    <t>ΜΑΥΡΑΓΑΝΗ ΜΑΡΙΑ</t>
  </si>
  <si>
    <t>ΠΕΙΡ. ΓΕΛ ΑΓ. ΑΝΑΡΓΥΡΩΝ (17/6 12.57μμ)</t>
  </si>
  <si>
    <t xml:space="preserve">ΠΕΙΡ. ΓΕΛ ΑΓ. ΑΝΑΡΓΥΡΩΝ </t>
  </si>
  <si>
    <t>ΔΕΡΜΙΤΖΑΚΗ ΠΟΛΥΤΙΜΗ</t>
  </si>
  <si>
    <t>ΠΑΡΑΣΚΕΥΑΪΔΗΣ ΣΤΕΦΑΝΟΣ</t>
  </si>
  <si>
    <t>ΘΕΟΧΑΡΟΠΟΥΛΟΥ ΓΕΩΡΓΙΑ</t>
  </si>
  <si>
    <t>ΑΡΕΤΑΚΗ ΣΤΕΦΑΝΙΑ</t>
  </si>
  <si>
    <t>ΠΑΡΑΣΚΕΥΟΠΟΥΛΟΣ ΓΕΩΡΓΙΟΣ</t>
  </si>
  <si>
    <t>ΠΕ09/10</t>
  </si>
  <si>
    <t>ΠΣΠΘ
(17/6 2:08)</t>
  </si>
  <si>
    <t>ΠΣΠΘ</t>
  </si>
  <si>
    <t>ΣΑΧΙΝΙΔΟΥ ΜΑΡΙΑ</t>
  </si>
  <si>
    <t>ΤΖΩΡΤΖΗΣ ΕΜΜΑΝΟΥΗΛ</t>
  </si>
  <si>
    <t>ΠΟΘΗΤΟΥ ΕΥΓΕΝΙΑ</t>
  </si>
  <si>
    <t>ΚΑΡΑΓΙΑΝΝΗ ΔΗΜΗΤΡΑ</t>
  </si>
  <si>
    <t>ΤΣΙΛΙΒΕΡΔΗΣ ΔΗΜΗΤΡΙΟΣ</t>
  </si>
  <si>
    <t>ΠΟΙΜΕΝΙΔΗΣ ΓΕΩΡΓΙΟΣ</t>
  </si>
  <si>
    <t>ΠΑΥΛΙΔΟΥ ΕΥΘΥΜΙΑ</t>
  </si>
  <si>
    <t>ΝΙΚΗΤΑ ΒΕΝΕΤΙΑ</t>
  </si>
  <si>
    <t>ΠΑΠΤΣΙΚΗ ΑΙΚΑΤΕΡΙΝΗ</t>
  </si>
  <si>
    <t>ΣΦΑΚΙΑΝΑΚΗΣ ΚΩΝΣΤΑΝΤΙΝΟΣ</t>
  </si>
  <si>
    <t>ΠΕ19-20</t>
  </si>
  <si>
    <t>ΔΡΙΤΣΑΣ ΔΗΜΗΤΡΙΟΣ-ΑΔΑΜΑΝΤΙΟΣ</t>
  </si>
  <si>
    <t>ΑΘΑΝΑΣΟΠΟΥΛΟΥ ΑΔΑΜΑΝΤΙΑ</t>
  </si>
  <si>
    <t>ΓΕΡΟΝΑΤΣΙΟΣ ΣΠΥΡΙΔΩΝ</t>
  </si>
  <si>
    <t>ΣΑΜΑΡΑ ΘΕΟΔΩΡΑ</t>
  </si>
  <si>
    <t>ΟΙΚΟΝΟΜΟΥ ΕΥΑΓΓΕΛΙΑ</t>
  </si>
  <si>
    <t>ΣΤΑΜΑΤΟΠΟΥΛΟΥ ΕΛΕΝΗ</t>
  </si>
  <si>
    <t>ΜΟΥΤΑΦΙΔΟΥ ΑΝΝΑ</t>
  </si>
  <si>
    <t>ΠΕ60</t>
  </si>
  <si>
    <t>ΛΑΡΔΟΥΤΣΟΥ ΕΙΡΗΝΗ</t>
  </si>
  <si>
    <t>ΚΑΛΑΪΤΖΗ ΕΥΦΡΟΣΥΝΗ</t>
  </si>
  <si>
    <t>ΤΡΕΛΟΠΟΥΛΟΥ ΑΘΗΝΑ</t>
  </si>
  <si>
    <t>ΠΡΟΤΥΠΟ Γ/ΣΙΟ ΑΝΑΒΡΥΤΩΝ 
(17/6 3:50μμ)</t>
  </si>
  <si>
    <t xml:space="preserve">ΠΡΟΤΥΠΟ Γ/ΣΙΟ ΑΝΑΒΡΥΤΩΝ </t>
  </si>
  <si>
    <t>ΙΩΑΝΝΙΔΟΥ ΕΛΕΝΗ</t>
  </si>
  <si>
    <t>ΣΑΜΙΟΣ ΓΟΥΣΤΑΥΟΣ</t>
  </si>
  <si>
    <t>ΚΑΠΑΡΗ ΚΩΝΣΤΑΝΤΙΝΑ</t>
  </si>
  <si>
    <t>ΕΞΑΡΧΟΠΟΥΛΟΥ ΜΑΡΙΑ</t>
  </si>
  <si>
    <t>ΚΑΨΑΛΑ ΑΜΑΛΙΑ</t>
  </si>
  <si>
    <t>ΚΑΝΤΑ ΠΑΝΑΓΙΩΤΑ</t>
  </si>
  <si>
    <t>ΚΑΣΣΕΤΑ ΤΡΙΑΝΤΑΦΥΛΛΙΑ</t>
  </si>
  <si>
    <t>ΚΟΥΔΟΥΝΗ ΙΩΑΝΝΑ</t>
  </si>
  <si>
    <t>ΑΛΕΞΑΝΔΡΑΚΗ ΕΛΕΝΗ</t>
  </si>
  <si>
    <t>ΚΥΡΜΑΝΙΔΟΥ ΕΛΛΗ</t>
  </si>
  <si>
    <t>ΓΙΟΡΔΑΣΗ ΒΑΣΙΛΙΚΗ</t>
  </si>
  <si>
    <t>ΘΕΜΕΛΗΣ ΙΩΑΝΝΗΣ</t>
  </si>
  <si>
    <t>Δεν πληροί την προϋπόθεση  της προβλεπόμενης προϋπηρεσίας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</si>
</sst>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37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indexed="8"/>
      <name val="Arial"/>
      <family val="2"/>
    </font>
    <font>
      <b/>
      <sz val="10"/>
      <color indexed="8"/>
      <name val="Calibri"/>
      <family val="2"/>
      <charset val="161"/>
      <scheme val="minor"/>
    </font>
    <font>
      <b/>
      <sz val="10"/>
      <color rgb="FF333333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Arial"/>
      <family val="2"/>
    </font>
    <font>
      <sz val="10"/>
      <color rgb="FF00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i/>
      <sz val="10"/>
      <color indexed="8"/>
      <name val="Calibri"/>
      <family val="2"/>
      <charset val="161"/>
    </font>
    <font>
      <b/>
      <i/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61"/>
    </font>
    <font>
      <b/>
      <i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61"/>
    </font>
    <font>
      <b/>
      <sz val="10"/>
      <name val="Arial"/>
      <family val="2"/>
      <charset val="1"/>
    </font>
    <font>
      <b/>
      <sz val="11"/>
      <color theme="1"/>
      <name val="Calibri"/>
      <family val="2"/>
      <charset val="161"/>
    </font>
    <font>
      <b/>
      <sz val="11"/>
      <name val="Calibri"/>
      <family val="2"/>
      <charset val="161"/>
    </font>
    <font>
      <sz val="12"/>
      <color theme="1"/>
      <name val="Book Antiqua"/>
      <family val="2"/>
      <charset val="161"/>
    </font>
    <font>
      <b/>
      <i/>
      <sz val="10"/>
      <color theme="1"/>
      <name val="Calibri"/>
      <family val="2"/>
      <charset val="161"/>
    </font>
    <font>
      <sz val="10"/>
      <color indexed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1" fillId="0" borderId="0" xfId="0" applyFont="1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8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7" fillId="0" borderId="1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18" fillId="0" borderId="1" xfId="0" applyFont="1" applyBorder="1"/>
    <xf numFmtId="0" fontId="2" fillId="0" borderId="3" xfId="0" applyFont="1" applyBorder="1" applyAlignment="1">
      <alignment vertical="center"/>
    </xf>
    <xf numFmtId="0" fontId="19" fillId="0" borderId="1" xfId="0" applyFont="1" applyBorder="1"/>
    <xf numFmtId="0" fontId="19" fillId="0" borderId="8" xfId="0" applyFont="1" applyBorder="1"/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43" fontId="2" fillId="0" borderId="1" xfId="1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Font="1" applyBorder="1"/>
    <xf numFmtId="0" fontId="12" fillId="0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2" applyNumberFormat="1" applyFont="1" applyBorder="1" applyAlignment="1">
      <alignment horizontal="center"/>
    </xf>
    <xf numFmtId="0" fontId="6" fillId="0" borderId="5" xfId="2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7" fillId="0" borderId="0" xfId="0" applyFont="1"/>
    <xf numFmtId="0" fontId="27" fillId="0" borderId="1" xfId="0" applyFont="1" applyBorder="1"/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36" fillId="0" borderId="1" xfId="3" applyFont="1" applyBorder="1" applyAlignment="1">
      <alignment horizontal="center" vertical="center"/>
    </xf>
    <xf numFmtId="0" fontId="36" fillId="0" borderId="8" xfId="3" applyFont="1" applyBorder="1" applyAlignment="1">
      <alignment horizontal="center" vertical="center"/>
    </xf>
    <xf numFmtId="0" fontId="21" fillId="0" borderId="1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1" fontId="32" fillId="0" borderId="1" xfId="3" applyNumberFormat="1" applyFont="1" applyBorder="1" applyAlignment="1">
      <alignment horizontal="center" vertical="center"/>
    </xf>
    <xf numFmtId="1" fontId="32" fillId="3" borderId="1" xfId="3" applyNumberFormat="1" applyFont="1" applyFill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2" fontId="33" fillId="0" borderId="1" xfId="3" applyNumberFormat="1" applyFont="1" applyFill="1" applyBorder="1" applyAlignment="1">
      <alignment horizontal="center" vertical="center"/>
    </xf>
    <xf numFmtId="2" fontId="32" fillId="0" borderId="1" xfId="3" applyNumberFormat="1" applyFont="1" applyFill="1" applyBorder="1" applyAlignment="1">
      <alignment horizontal="center" vertical="center"/>
    </xf>
    <xf numFmtId="164" fontId="32" fillId="0" borderId="1" xfId="3" applyNumberFormat="1" applyFont="1" applyBorder="1" applyAlignment="1">
      <alignment horizontal="center" vertical="center"/>
    </xf>
    <xf numFmtId="164" fontId="32" fillId="3" borderId="1" xfId="3" applyNumberFormat="1" applyFont="1" applyFill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164" fontId="32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32" fillId="3" borderId="1" xfId="3" applyNumberFormat="1" applyFont="1" applyFill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2" fontId="33" fillId="0" borderId="1" xfId="3" applyNumberFormat="1" applyFont="1" applyFill="1" applyBorder="1" applyAlignment="1">
      <alignment horizontal="center" vertical="center"/>
    </xf>
    <xf numFmtId="2" fontId="32" fillId="0" borderId="1" xfId="3" applyNumberFormat="1" applyFont="1" applyFill="1" applyBorder="1" applyAlignment="1">
      <alignment horizontal="center" vertical="center"/>
    </xf>
    <xf numFmtId="164" fontId="32" fillId="0" borderId="1" xfId="3" applyNumberFormat="1" applyFont="1" applyBorder="1" applyAlignment="1">
      <alignment horizontal="center" vertical="center"/>
    </xf>
    <xf numFmtId="164" fontId="32" fillId="3" borderId="1" xfId="3" applyNumberFormat="1" applyFont="1" applyFill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32" fillId="3" borderId="1" xfId="3" applyNumberFormat="1" applyFont="1" applyFill="1" applyBorder="1" applyAlignment="1">
      <alignment horizontal="center" vertical="center"/>
    </xf>
    <xf numFmtId="2" fontId="32" fillId="0" borderId="1" xfId="3" applyNumberFormat="1" applyFont="1" applyBorder="1" applyAlignment="1">
      <alignment horizontal="center" vertical="center"/>
    </xf>
    <xf numFmtId="2" fontId="33" fillId="0" borderId="1" xfId="3" applyNumberFormat="1" applyFont="1" applyFill="1" applyBorder="1" applyAlignment="1">
      <alignment horizontal="center" vertical="center"/>
    </xf>
    <xf numFmtId="164" fontId="32" fillId="0" borderId="1" xfId="3" applyNumberFormat="1" applyFont="1" applyBorder="1" applyAlignment="1">
      <alignment horizontal="center" vertical="center"/>
    </xf>
    <xf numFmtId="164" fontId="32" fillId="3" borderId="1" xfId="3" applyNumberFormat="1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3"/>
    <cellStyle name="Κόμμα" xfId="1" builtinId="3"/>
    <cellStyle name="Νόμισμα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A259"/>
  <sheetViews>
    <sheetView tabSelected="1" topLeftCell="A68" zoomScale="130" zoomScaleNormal="130" workbookViewId="0">
      <selection activeCell="Z78" sqref="Z78"/>
    </sheetView>
  </sheetViews>
  <sheetFormatPr defaultRowHeight="12.75"/>
  <cols>
    <col min="1" max="1" width="4.140625" style="4" bestFit="1" customWidth="1"/>
    <col min="2" max="2" width="7.5703125" style="4" bestFit="1" customWidth="1"/>
    <col min="3" max="3" width="27.85546875" style="34" customWidth="1"/>
    <col min="4" max="4" width="7.5703125" style="13" customWidth="1"/>
    <col min="5" max="5" width="11.28515625" style="18" customWidth="1"/>
    <col min="6" max="6" width="5.42578125" style="4" customWidth="1"/>
    <col min="7" max="7" width="4.85546875" style="4" customWidth="1"/>
    <col min="8" max="8" width="4.5703125" style="4" customWidth="1"/>
    <col min="9" max="9" width="5.85546875" style="4" customWidth="1"/>
    <col min="10" max="10" width="6" style="4" customWidth="1"/>
    <col min="11" max="11" width="5.28515625" style="4" customWidth="1"/>
    <col min="12" max="12" width="4.85546875" style="4" customWidth="1"/>
    <col min="13" max="13" width="4.28515625" style="4" bestFit="1" customWidth="1"/>
    <col min="14" max="14" width="5.140625" style="4" customWidth="1"/>
    <col min="15" max="15" width="5.42578125" style="4" customWidth="1"/>
    <col min="16" max="17" width="5.140625" style="4" customWidth="1"/>
    <col min="18" max="18" width="12.42578125" style="4" customWidth="1"/>
    <col min="19" max="19" width="5.28515625" style="4" customWidth="1"/>
    <col min="20" max="20" width="5" style="4" customWidth="1"/>
    <col min="21" max="21" width="4.85546875" style="4" customWidth="1"/>
    <col min="22" max="22" width="4.5703125" style="4" customWidth="1"/>
    <col min="23" max="23" width="5" style="4" customWidth="1"/>
    <col min="24" max="24" width="4.7109375" style="4" customWidth="1"/>
    <col min="25" max="25" width="11" style="4" customWidth="1"/>
    <col min="26" max="26" width="8.42578125" style="4" customWidth="1"/>
    <col min="27" max="27" width="9.5703125" style="4" customWidth="1"/>
    <col min="28" max="16384" width="9.140625" style="4"/>
  </cols>
  <sheetData>
    <row r="5" spans="1:27">
      <c r="B5" s="41"/>
      <c r="C5" s="42"/>
      <c r="D5" s="43"/>
      <c r="E5" s="14"/>
      <c r="F5" s="48" t="s">
        <v>0</v>
      </c>
      <c r="G5" s="49"/>
      <c r="H5" s="49"/>
      <c r="I5" s="49"/>
      <c r="J5" s="49"/>
      <c r="K5" s="49"/>
      <c r="L5" s="49"/>
      <c r="M5" s="49"/>
      <c r="N5" s="50"/>
      <c r="O5" s="48" t="s">
        <v>11</v>
      </c>
      <c r="P5" s="49"/>
      <c r="Q5" s="49"/>
      <c r="R5" s="49"/>
      <c r="S5" s="49"/>
      <c r="T5" s="49"/>
      <c r="U5" s="49"/>
      <c r="V5" s="49"/>
      <c r="W5" s="49"/>
      <c r="X5" s="50"/>
      <c r="Y5" s="5"/>
      <c r="Z5" s="5"/>
      <c r="AA5" s="5"/>
    </row>
    <row r="6" spans="1:27" ht="41.25" customHeight="1">
      <c r="B6" s="44" t="s">
        <v>21</v>
      </c>
      <c r="C6" s="44"/>
      <c r="D6" s="45"/>
      <c r="E6" s="21" t="s">
        <v>20</v>
      </c>
      <c r="F6" s="51" t="s">
        <v>1</v>
      </c>
      <c r="G6" s="52"/>
      <c r="H6" s="53"/>
      <c r="I6" s="46" t="s">
        <v>2</v>
      </c>
      <c r="J6" s="47"/>
      <c r="K6" s="46" t="s">
        <v>19</v>
      </c>
      <c r="L6" s="47"/>
      <c r="M6" s="47"/>
      <c r="N6" s="47"/>
      <c r="O6" s="46" t="s">
        <v>14</v>
      </c>
      <c r="P6" s="47"/>
      <c r="Q6" s="47"/>
      <c r="R6" s="39" t="s">
        <v>18</v>
      </c>
      <c r="S6" s="54" t="s">
        <v>15</v>
      </c>
      <c r="T6" s="49"/>
      <c r="U6" s="49"/>
      <c r="V6" s="55"/>
      <c r="W6" s="55"/>
      <c r="X6" s="56"/>
      <c r="Y6" s="6" t="s">
        <v>16</v>
      </c>
      <c r="Z6" s="11" t="s">
        <v>29</v>
      </c>
      <c r="AA6" s="11" t="s">
        <v>30</v>
      </c>
    </row>
    <row r="7" spans="1:27" ht="30" customHeight="1">
      <c r="A7" s="1" t="s">
        <v>10</v>
      </c>
      <c r="B7" s="1" t="s">
        <v>7</v>
      </c>
      <c r="C7" s="3" t="s">
        <v>8</v>
      </c>
      <c r="D7" s="12" t="s">
        <v>9</v>
      </c>
      <c r="E7" s="15"/>
      <c r="F7" s="1" t="s">
        <v>3</v>
      </c>
      <c r="G7" s="1" t="s">
        <v>4</v>
      </c>
      <c r="H7" s="1" t="s">
        <v>5</v>
      </c>
      <c r="I7" s="1" t="s">
        <v>3</v>
      </c>
      <c r="J7" s="1" t="s">
        <v>4</v>
      </c>
      <c r="K7" s="1" t="s">
        <v>3</v>
      </c>
      <c r="L7" s="1" t="s">
        <v>4</v>
      </c>
      <c r="M7" s="1" t="s">
        <v>5</v>
      </c>
      <c r="N7" s="1" t="s">
        <v>6</v>
      </c>
      <c r="O7" s="2" t="s">
        <v>3</v>
      </c>
      <c r="P7" s="2" t="s">
        <v>4</v>
      </c>
      <c r="Q7" s="2" t="s">
        <v>5</v>
      </c>
      <c r="R7" s="40"/>
      <c r="S7" s="2" t="s">
        <v>3</v>
      </c>
      <c r="T7" s="2" t="s">
        <v>4</v>
      </c>
      <c r="U7" s="2" t="s">
        <v>5</v>
      </c>
      <c r="V7" s="2" t="s">
        <v>6</v>
      </c>
      <c r="W7" s="2" t="s">
        <v>12</v>
      </c>
      <c r="X7" s="2" t="s">
        <v>13</v>
      </c>
      <c r="Y7" s="2" t="s">
        <v>17</v>
      </c>
      <c r="Z7" s="2"/>
      <c r="AA7" s="2"/>
    </row>
    <row r="8" spans="1:27" ht="18.75" customHeight="1">
      <c r="A8" s="1">
        <v>1</v>
      </c>
      <c r="B8" s="7"/>
      <c r="C8" s="3"/>
      <c r="D8" s="80"/>
      <c r="E8" s="1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" customHeight="1">
      <c r="A9" s="1">
        <v>2</v>
      </c>
      <c r="B9" s="7"/>
      <c r="C9" s="3"/>
      <c r="D9" s="80"/>
      <c r="E9" s="1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6.5" customHeight="1">
      <c r="A10" s="1">
        <v>3</v>
      </c>
      <c r="B10" s="7"/>
      <c r="C10" s="3"/>
      <c r="D10" s="80"/>
      <c r="E10" s="1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.75" customHeight="1">
      <c r="A11" s="1">
        <v>4</v>
      </c>
      <c r="B11" s="7"/>
      <c r="C11" s="3"/>
      <c r="D11" s="80"/>
      <c r="E11" s="1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7"/>
      <c r="Z11" s="27"/>
      <c r="AA11" s="27"/>
    </row>
    <row r="12" spans="1:27" ht="18" customHeight="1">
      <c r="A12" s="1">
        <v>5</v>
      </c>
      <c r="B12" s="7"/>
      <c r="C12" s="3"/>
      <c r="D12" s="80"/>
      <c r="E12" s="1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64"/>
      <c r="Z12" s="64"/>
      <c r="AA12" s="64"/>
    </row>
    <row r="13" spans="1:27" ht="16.5" customHeight="1">
      <c r="A13" s="1">
        <v>6</v>
      </c>
      <c r="B13" s="7"/>
      <c r="C13" s="3"/>
      <c r="D13" s="80"/>
      <c r="E13" s="16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8" customHeight="1">
      <c r="A14" s="1">
        <v>7</v>
      </c>
      <c r="B14" s="7"/>
      <c r="C14" s="3"/>
      <c r="D14" s="80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0.25" customHeight="1">
      <c r="A15" s="1">
        <v>8</v>
      </c>
      <c r="B15" s="7"/>
      <c r="C15" s="3"/>
      <c r="D15" s="80"/>
      <c r="E15" s="1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3.25">
      <c r="A16" s="1">
        <v>9</v>
      </c>
      <c r="B16" s="9"/>
      <c r="C16" s="3" t="s">
        <v>146</v>
      </c>
      <c r="D16" s="80" t="s">
        <v>63</v>
      </c>
      <c r="E16" s="17" t="s">
        <v>147</v>
      </c>
      <c r="F16" s="10"/>
      <c r="G16" s="10"/>
      <c r="H16" s="10"/>
      <c r="I16" s="10">
        <v>1</v>
      </c>
      <c r="J16" s="10">
        <v>1</v>
      </c>
      <c r="K16" s="10"/>
      <c r="L16" s="10"/>
      <c r="M16" s="10">
        <v>0.5</v>
      </c>
      <c r="N16" s="10"/>
      <c r="O16" s="10">
        <v>1</v>
      </c>
      <c r="P16" s="10"/>
      <c r="Q16" s="10"/>
      <c r="R16" s="10">
        <v>4</v>
      </c>
      <c r="S16" s="10">
        <v>1</v>
      </c>
      <c r="T16" s="10">
        <v>7</v>
      </c>
      <c r="U16" s="10"/>
      <c r="V16" s="10"/>
      <c r="W16" s="10"/>
      <c r="X16" s="10"/>
      <c r="Y16" s="10">
        <v>15.5</v>
      </c>
      <c r="Z16" s="10"/>
      <c r="AA16" s="10"/>
    </row>
    <row r="17" spans="1:27" ht="15">
      <c r="A17" s="1">
        <v>9</v>
      </c>
      <c r="B17" s="5">
        <v>198355</v>
      </c>
      <c r="C17" s="3" t="s">
        <v>64</v>
      </c>
      <c r="D17" s="80" t="s">
        <v>36</v>
      </c>
      <c r="E17" s="16" t="s">
        <v>62</v>
      </c>
      <c r="F17" s="10">
        <v>9</v>
      </c>
      <c r="G17" s="10">
        <v>4</v>
      </c>
      <c r="H17" s="10"/>
      <c r="I17" s="10">
        <v>2</v>
      </c>
      <c r="J17" s="10"/>
      <c r="K17" s="10"/>
      <c r="L17" s="10"/>
      <c r="M17" s="10">
        <v>0.5</v>
      </c>
      <c r="N17" s="10"/>
      <c r="O17" s="10">
        <v>1</v>
      </c>
      <c r="P17" s="10"/>
      <c r="Q17" s="10">
        <v>2</v>
      </c>
      <c r="R17" s="10">
        <v>4</v>
      </c>
      <c r="S17" s="10"/>
      <c r="T17" s="10">
        <v>2</v>
      </c>
      <c r="U17" s="10"/>
      <c r="V17" s="10"/>
      <c r="W17" s="10"/>
      <c r="X17" s="10">
        <v>5</v>
      </c>
      <c r="Y17" s="10">
        <v>29.5</v>
      </c>
      <c r="Z17" s="10"/>
      <c r="AA17" s="10"/>
    </row>
    <row r="18" spans="1:27" ht="15">
      <c r="A18" s="1">
        <v>9</v>
      </c>
      <c r="B18" s="5"/>
      <c r="C18" s="3" t="s">
        <v>65</v>
      </c>
      <c r="D18" s="80" t="s">
        <v>36</v>
      </c>
      <c r="E18" s="16" t="s">
        <v>62</v>
      </c>
      <c r="F18" s="24"/>
      <c r="G18" s="24">
        <v>4</v>
      </c>
      <c r="H18" s="24"/>
      <c r="I18" s="24"/>
      <c r="J18" s="24">
        <v>0.5</v>
      </c>
      <c r="K18" s="24"/>
      <c r="L18" s="24"/>
      <c r="M18" s="24"/>
      <c r="N18" s="24"/>
      <c r="O18" s="24">
        <v>1</v>
      </c>
      <c r="P18" s="24"/>
      <c r="Q18" s="24"/>
      <c r="R18" s="24">
        <v>2.5</v>
      </c>
      <c r="S18" s="24"/>
      <c r="T18" s="24"/>
      <c r="U18" s="24"/>
      <c r="V18" s="24"/>
      <c r="W18" s="24"/>
      <c r="X18" s="24"/>
      <c r="Y18" s="27">
        <v>8</v>
      </c>
      <c r="Z18" s="10"/>
      <c r="AA18" s="10"/>
    </row>
    <row r="19" spans="1:27" ht="15">
      <c r="A19" s="1">
        <v>9</v>
      </c>
      <c r="B19" s="69"/>
      <c r="C19" s="23" t="s">
        <v>66</v>
      </c>
      <c r="D19" s="80" t="s">
        <v>63</v>
      </c>
      <c r="E19" s="16" t="s">
        <v>62</v>
      </c>
      <c r="F19" s="25"/>
      <c r="G19" s="25">
        <v>4</v>
      </c>
      <c r="H19" s="25"/>
      <c r="I19" s="25">
        <v>1</v>
      </c>
      <c r="J19" s="25">
        <v>1</v>
      </c>
      <c r="K19" s="25"/>
      <c r="L19" s="25">
        <v>1.5</v>
      </c>
      <c r="M19" s="25">
        <v>1.5</v>
      </c>
      <c r="N19" s="25"/>
      <c r="O19" s="25"/>
      <c r="P19" s="25"/>
      <c r="Q19" s="25"/>
      <c r="R19" s="25">
        <v>2.5</v>
      </c>
      <c r="S19" s="25"/>
      <c r="T19" s="25"/>
      <c r="U19" s="25"/>
      <c r="V19" s="25"/>
      <c r="W19" s="25"/>
      <c r="X19" s="25"/>
      <c r="Y19" s="28">
        <v>11.5</v>
      </c>
      <c r="Z19" s="10"/>
      <c r="AA19" s="10"/>
    </row>
    <row r="20" spans="1:27" ht="15">
      <c r="A20" s="1">
        <v>9</v>
      </c>
      <c r="B20" s="69">
        <v>616737</v>
      </c>
      <c r="C20" s="23" t="s">
        <v>67</v>
      </c>
      <c r="D20" s="80" t="s">
        <v>63</v>
      </c>
      <c r="E20" s="16" t="s">
        <v>62</v>
      </c>
      <c r="F20" s="26"/>
      <c r="G20" s="26"/>
      <c r="H20" s="26"/>
      <c r="I20" s="26">
        <v>3</v>
      </c>
      <c r="J20" s="26">
        <v>0.5</v>
      </c>
      <c r="K20" s="26"/>
      <c r="L20" s="26"/>
      <c r="M20" s="26"/>
      <c r="N20" s="26"/>
      <c r="O20" s="26">
        <v>1</v>
      </c>
      <c r="P20" s="26"/>
      <c r="Q20" s="26"/>
      <c r="R20" s="26">
        <v>4</v>
      </c>
      <c r="S20" s="26"/>
      <c r="T20" s="26">
        <v>7</v>
      </c>
      <c r="U20" s="26"/>
      <c r="V20" s="26"/>
      <c r="W20" s="26">
        <v>1</v>
      </c>
      <c r="X20" s="26">
        <v>1</v>
      </c>
      <c r="Y20" s="26">
        <v>17.5</v>
      </c>
      <c r="Z20" s="10"/>
      <c r="AA20" s="10"/>
    </row>
    <row r="21" spans="1:27" ht="15">
      <c r="A21" s="1">
        <v>9</v>
      </c>
      <c r="B21" s="68"/>
      <c r="C21" s="23" t="s">
        <v>68</v>
      </c>
      <c r="D21" s="80" t="s">
        <v>63</v>
      </c>
      <c r="E21" s="16" t="s">
        <v>62</v>
      </c>
      <c r="F21" s="10"/>
      <c r="G21" s="10">
        <v>4</v>
      </c>
      <c r="H21" s="10"/>
      <c r="I21" s="10">
        <v>3</v>
      </c>
      <c r="J21" s="10">
        <v>0.5</v>
      </c>
      <c r="K21" s="10"/>
      <c r="L21" s="10">
        <v>0.5</v>
      </c>
      <c r="M21" s="10">
        <v>0.5</v>
      </c>
      <c r="N21" s="10"/>
      <c r="O21" s="10">
        <v>0.5</v>
      </c>
      <c r="P21" s="10"/>
      <c r="Q21" s="10">
        <v>1</v>
      </c>
      <c r="R21" s="10">
        <v>2.5</v>
      </c>
      <c r="S21" s="10"/>
      <c r="T21" s="10">
        <v>7</v>
      </c>
      <c r="U21" s="10"/>
      <c r="V21" s="10">
        <v>1</v>
      </c>
      <c r="W21" s="10">
        <v>1</v>
      </c>
      <c r="X21" s="10"/>
      <c r="Y21" s="10">
        <v>21.5</v>
      </c>
      <c r="Z21" s="10"/>
      <c r="AA21" s="10"/>
    </row>
    <row r="22" spans="1:27" ht="15">
      <c r="A22" s="1">
        <v>9</v>
      </c>
      <c r="B22" s="5">
        <v>213538</v>
      </c>
      <c r="C22" s="3" t="s">
        <v>69</v>
      </c>
      <c r="D22" s="80" t="s">
        <v>36</v>
      </c>
      <c r="E22" s="16" t="s">
        <v>62</v>
      </c>
      <c r="F22" s="10"/>
      <c r="G22" s="10"/>
      <c r="H22" s="10">
        <v>1</v>
      </c>
      <c r="I22" s="10"/>
      <c r="J22" s="10">
        <v>0.5</v>
      </c>
      <c r="K22" s="10">
        <v>1</v>
      </c>
      <c r="L22" s="10"/>
      <c r="M22" s="10"/>
      <c r="N22" s="10"/>
      <c r="O22" s="10">
        <v>1</v>
      </c>
      <c r="P22" s="10"/>
      <c r="Q22" s="10"/>
      <c r="R22" s="10">
        <v>3.5</v>
      </c>
      <c r="S22" s="10"/>
      <c r="T22" s="10"/>
      <c r="U22" s="10"/>
      <c r="V22" s="10"/>
      <c r="W22" s="10"/>
      <c r="X22" s="10"/>
      <c r="Y22" s="10">
        <v>7</v>
      </c>
      <c r="Z22" s="10"/>
      <c r="AA22" s="10"/>
    </row>
    <row r="23" spans="1:27" ht="15">
      <c r="A23" s="1">
        <v>9</v>
      </c>
      <c r="B23" s="5">
        <v>210709</v>
      </c>
      <c r="C23" s="3" t="s">
        <v>70</v>
      </c>
      <c r="D23" s="80" t="s">
        <v>36</v>
      </c>
      <c r="E23" s="16" t="s">
        <v>62</v>
      </c>
      <c r="F23" s="10">
        <v>9</v>
      </c>
      <c r="G23" s="10">
        <v>4</v>
      </c>
      <c r="H23" s="10"/>
      <c r="I23" s="10">
        <v>2</v>
      </c>
      <c r="J23" s="10">
        <v>0.5</v>
      </c>
      <c r="K23" s="10"/>
      <c r="L23" s="10"/>
      <c r="M23" s="10">
        <v>3</v>
      </c>
      <c r="N23" s="10"/>
      <c r="O23" s="10">
        <v>1</v>
      </c>
      <c r="P23" s="10">
        <v>2</v>
      </c>
      <c r="Q23" s="10"/>
      <c r="R23" s="10">
        <v>3.5</v>
      </c>
      <c r="S23" s="10">
        <v>7</v>
      </c>
      <c r="T23" s="10">
        <v>7</v>
      </c>
      <c r="U23" s="10"/>
      <c r="V23" s="10"/>
      <c r="W23" s="10"/>
      <c r="X23" s="10"/>
      <c r="Y23" s="10">
        <v>39</v>
      </c>
      <c r="Z23" s="10"/>
      <c r="AA23" s="10"/>
    </row>
    <row r="24" spans="1:27" ht="15">
      <c r="A24" s="1">
        <v>9</v>
      </c>
      <c r="B24" s="5"/>
      <c r="C24" s="3" t="s">
        <v>71</v>
      </c>
      <c r="D24" s="80" t="s">
        <v>72</v>
      </c>
      <c r="E24" s="16" t="s">
        <v>62</v>
      </c>
      <c r="F24" s="10"/>
      <c r="G24" s="10"/>
      <c r="H24" s="10"/>
      <c r="I24" s="10">
        <v>2</v>
      </c>
      <c r="J24" s="10">
        <v>0.5</v>
      </c>
      <c r="K24" s="10"/>
      <c r="L24" s="10"/>
      <c r="M24" s="10"/>
      <c r="N24" s="10"/>
      <c r="O24" s="10">
        <v>1</v>
      </c>
      <c r="P24" s="10"/>
      <c r="Q24" s="10"/>
      <c r="R24" s="10">
        <v>2.5</v>
      </c>
      <c r="S24" s="10"/>
      <c r="T24" s="10"/>
      <c r="U24" s="10"/>
      <c r="V24" s="10"/>
      <c r="W24" s="10"/>
      <c r="X24" s="10"/>
      <c r="Y24" s="10">
        <v>6</v>
      </c>
      <c r="Z24" s="10"/>
      <c r="AA24" s="10"/>
    </row>
    <row r="25" spans="1:27" ht="15">
      <c r="A25" s="1">
        <v>9</v>
      </c>
      <c r="B25" s="5">
        <v>203156</v>
      </c>
      <c r="C25" s="3" t="s">
        <v>73</v>
      </c>
      <c r="D25" s="80" t="s">
        <v>36</v>
      </c>
      <c r="E25" s="16" t="s">
        <v>62</v>
      </c>
      <c r="F25" s="10"/>
      <c r="G25" s="10">
        <v>4</v>
      </c>
      <c r="H25" s="10"/>
      <c r="I25" s="10">
        <v>3</v>
      </c>
      <c r="J25" s="10">
        <v>0.5</v>
      </c>
      <c r="K25" s="10"/>
      <c r="L25" s="10"/>
      <c r="M25" s="10"/>
      <c r="N25" s="10">
        <v>1</v>
      </c>
      <c r="O25" s="10">
        <v>1</v>
      </c>
      <c r="P25" s="10"/>
      <c r="Q25" s="10"/>
      <c r="R25" s="10">
        <v>4</v>
      </c>
      <c r="S25" s="10"/>
      <c r="T25" s="10"/>
      <c r="U25" s="10"/>
      <c r="V25" s="10"/>
      <c r="W25" s="10"/>
      <c r="X25" s="10"/>
      <c r="Y25" s="10">
        <v>12.5</v>
      </c>
      <c r="Z25" s="10"/>
      <c r="AA25" s="10"/>
    </row>
    <row r="26" spans="1:27" ht="15">
      <c r="A26" s="1">
        <v>10</v>
      </c>
      <c r="B26" s="5"/>
      <c r="C26" s="3"/>
      <c r="D26" s="80"/>
      <c r="E26" s="1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7"/>
      <c r="Z26" s="27"/>
      <c r="AA26" s="27"/>
    </row>
    <row r="27" spans="1:27" ht="15">
      <c r="A27" s="1">
        <v>11</v>
      </c>
      <c r="B27" s="5"/>
      <c r="C27" s="3"/>
      <c r="D27" s="80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64"/>
      <c r="Z27" s="64"/>
      <c r="AA27" s="64"/>
    </row>
    <row r="28" spans="1:27" ht="15">
      <c r="A28" s="1">
        <v>12</v>
      </c>
      <c r="B28" s="5"/>
      <c r="C28" s="3"/>
      <c r="D28" s="80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36" customHeight="1">
      <c r="A29" s="1">
        <v>13</v>
      </c>
      <c r="B29" s="5"/>
      <c r="C29" s="19" t="s">
        <v>148</v>
      </c>
      <c r="D29" s="80" t="s">
        <v>22</v>
      </c>
      <c r="E29" s="17" t="s">
        <v>149</v>
      </c>
      <c r="F29" s="10"/>
      <c r="G29" s="10">
        <v>4</v>
      </c>
      <c r="H29" s="10"/>
      <c r="I29" s="10">
        <v>1</v>
      </c>
      <c r="J29" s="10">
        <v>0.5</v>
      </c>
      <c r="K29" s="10"/>
      <c r="L29" s="10"/>
      <c r="M29" s="10">
        <v>1</v>
      </c>
      <c r="N29" s="10"/>
      <c r="O29" s="10">
        <v>1</v>
      </c>
      <c r="P29" s="10"/>
      <c r="Q29" s="10"/>
      <c r="R29" s="10">
        <v>4</v>
      </c>
      <c r="S29" s="10">
        <v>4</v>
      </c>
      <c r="T29" s="10">
        <v>7</v>
      </c>
      <c r="U29" s="10"/>
      <c r="V29" s="10">
        <v>2</v>
      </c>
      <c r="W29" s="10">
        <v>2</v>
      </c>
      <c r="X29" s="10"/>
      <c r="Y29" s="10">
        <v>26.5</v>
      </c>
      <c r="Z29" s="10"/>
      <c r="AA29" s="10"/>
    </row>
    <row r="30" spans="1:27" ht="15" customHeight="1">
      <c r="A30" s="1">
        <v>14</v>
      </c>
      <c r="B30" s="5"/>
      <c r="C30" s="3"/>
      <c r="D30" s="80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34.5">
      <c r="A31" s="1">
        <v>15</v>
      </c>
      <c r="B31" s="5">
        <v>621690</v>
      </c>
      <c r="C31" s="3" t="s">
        <v>150</v>
      </c>
      <c r="D31" s="80" t="s">
        <v>63</v>
      </c>
      <c r="E31" s="17" t="s">
        <v>151</v>
      </c>
      <c r="F31" s="85"/>
      <c r="G31" s="85"/>
      <c r="H31" s="85"/>
      <c r="I31" s="10">
        <v>2</v>
      </c>
      <c r="J31" s="10">
        <v>1</v>
      </c>
      <c r="K31" s="85"/>
      <c r="L31" s="10">
        <v>0.5</v>
      </c>
      <c r="M31" s="10">
        <v>0.5</v>
      </c>
      <c r="N31" s="85"/>
      <c r="O31" s="10">
        <v>1</v>
      </c>
      <c r="P31" s="10">
        <v>1</v>
      </c>
      <c r="Q31" s="10"/>
      <c r="R31" s="10">
        <v>2</v>
      </c>
      <c r="S31" s="10">
        <v>2</v>
      </c>
      <c r="T31" s="10">
        <v>7</v>
      </c>
      <c r="U31" s="10">
        <v>1</v>
      </c>
      <c r="V31" s="85"/>
      <c r="W31" s="85"/>
      <c r="X31" s="85"/>
      <c r="Y31" s="10">
        <v>18</v>
      </c>
      <c r="Z31" s="10"/>
      <c r="AA31" s="10"/>
    </row>
    <row r="32" spans="1:27" ht="23.25">
      <c r="A32" s="1">
        <v>15</v>
      </c>
      <c r="B32" s="5">
        <v>620942</v>
      </c>
      <c r="C32" s="3" t="s">
        <v>79</v>
      </c>
      <c r="D32" s="80" t="s">
        <v>63</v>
      </c>
      <c r="E32" s="17" t="s">
        <v>78</v>
      </c>
      <c r="F32" s="10"/>
      <c r="G32" s="10"/>
      <c r="H32" s="10"/>
      <c r="I32" s="10">
        <v>1</v>
      </c>
      <c r="J32" s="10">
        <v>1</v>
      </c>
      <c r="K32" s="10"/>
      <c r="L32" s="10"/>
      <c r="M32" s="10"/>
      <c r="N32" s="10"/>
      <c r="O32" s="10">
        <v>1</v>
      </c>
      <c r="P32" s="10">
        <v>1</v>
      </c>
      <c r="Q32" s="10"/>
      <c r="R32" s="10">
        <v>2.5</v>
      </c>
      <c r="S32" s="10">
        <v>6</v>
      </c>
      <c r="T32" s="10">
        <v>7</v>
      </c>
      <c r="U32" s="10"/>
      <c r="V32" s="10"/>
      <c r="W32" s="10"/>
      <c r="X32" s="10"/>
      <c r="Y32" s="10">
        <v>19.5</v>
      </c>
      <c r="Z32" s="10"/>
      <c r="AA32" s="10"/>
    </row>
    <row r="33" spans="1:27" ht="15.75" customHeight="1">
      <c r="A33" s="1">
        <v>16</v>
      </c>
      <c r="B33" s="5"/>
      <c r="C33" s="3"/>
      <c r="D33" s="80"/>
      <c r="E33" s="1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7"/>
      <c r="Z33" s="27"/>
      <c r="AA33" s="27"/>
    </row>
    <row r="34" spans="1:27" ht="34.5">
      <c r="A34" s="1">
        <v>17</v>
      </c>
      <c r="B34" s="5">
        <v>617702</v>
      </c>
      <c r="C34" s="19" t="s">
        <v>152</v>
      </c>
      <c r="D34" s="80" t="s">
        <v>63</v>
      </c>
      <c r="E34" s="17" t="s">
        <v>153</v>
      </c>
      <c r="F34" s="10"/>
      <c r="G34" s="10"/>
      <c r="H34" s="10">
        <v>3</v>
      </c>
      <c r="I34" s="10">
        <v>1</v>
      </c>
      <c r="J34" s="10"/>
      <c r="K34" s="10"/>
      <c r="L34" s="10"/>
      <c r="M34" s="10"/>
      <c r="N34" s="10"/>
      <c r="O34" s="10">
        <v>1</v>
      </c>
      <c r="P34" s="10"/>
      <c r="Q34" s="10"/>
      <c r="R34" s="10">
        <v>3</v>
      </c>
      <c r="S34" s="10"/>
      <c r="T34" s="10">
        <v>3</v>
      </c>
      <c r="U34" s="10"/>
      <c r="V34" s="10"/>
      <c r="W34" s="10"/>
      <c r="X34" s="10"/>
      <c r="Y34" s="10">
        <v>11</v>
      </c>
      <c r="Z34" s="64"/>
      <c r="AA34" s="64"/>
    </row>
    <row r="35" spans="1:27" ht="23.25">
      <c r="A35" s="1">
        <v>17</v>
      </c>
      <c r="B35" s="5">
        <v>700428</v>
      </c>
      <c r="C35" s="3" t="s">
        <v>75</v>
      </c>
      <c r="D35" s="80" t="s">
        <v>63</v>
      </c>
      <c r="E35" s="17" t="s">
        <v>74</v>
      </c>
      <c r="F35" s="10"/>
      <c r="G35" s="10"/>
      <c r="H35" s="10">
        <v>2</v>
      </c>
      <c r="I35" s="10">
        <v>0.5</v>
      </c>
      <c r="J35" s="10"/>
      <c r="K35" s="10"/>
      <c r="L35" s="10"/>
      <c r="M35" s="10"/>
      <c r="N35" s="10"/>
      <c r="O35" s="10">
        <v>1</v>
      </c>
      <c r="P35" s="10"/>
      <c r="Q35" s="10"/>
      <c r="R35" s="10">
        <v>1.5</v>
      </c>
      <c r="S35" s="10">
        <v>1</v>
      </c>
      <c r="T35" s="10">
        <v>3</v>
      </c>
      <c r="U35" s="10"/>
      <c r="V35" s="10"/>
      <c r="W35" s="10"/>
      <c r="X35" s="10"/>
      <c r="Y35" s="10">
        <v>9</v>
      </c>
      <c r="Z35" s="64"/>
      <c r="AA35" s="64"/>
    </row>
    <row r="36" spans="1:27" ht="23.25">
      <c r="A36" s="1">
        <v>17</v>
      </c>
      <c r="B36" s="5">
        <v>614006</v>
      </c>
      <c r="C36" s="3" t="s">
        <v>76</v>
      </c>
      <c r="D36" s="80" t="s">
        <v>63</v>
      </c>
      <c r="E36" s="17" t="s">
        <v>74</v>
      </c>
      <c r="F36" s="10"/>
      <c r="G36" s="10"/>
      <c r="H36" s="10">
        <v>1</v>
      </c>
      <c r="I36" s="10">
        <v>2</v>
      </c>
      <c r="J36" s="10">
        <v>1</v>
      </c>
      <c r="K36" s="10"/>
      <c r="L36" s="10"/>
      <c r="M36" s="10"/>
      <c r="N36" s="10">
        <v>1.5</v>
      </c>
      <c r="O36" s="10">
        <v>1</v>
      </c>
      <c r="P36" s="10"/>
      <c r="Q36" s="10"/>
      <c r="R36" s="10">
        <v>3</v>
      </c>
      <c r="S36" s="10"/>
      <c r="T36" s="10">
        <v>7</v>
      </c>
      <c r="U36" s="10"/>
      <c r="V36" s="10"/>
      <c r="W36" s="10"/>
      <c r="X36" s="10"/>
      <c r="Y36" s="10">
        <v>16.5</v>
      </c>
      <c r="Z36" s="64"/>
      <c r="AA36" s="64"/>
    </row>
    <row r="37" spans="1:27" ht="23.25">
      <c r="A37" s="1">
        <v>17</v>
      </c>
      <c r="B37" s="5"/>
      <c r="C37" s="3" t="s">
        <v>77</v>
      </c>
      <c r="D37" s="80" t="s">
        <v>63</v>
      </c>
      <c r="E37" s="17" t="s">
        <v>74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7">
        <v>0</v>
      </c>
      <c r="Z37" s="64"/>
      <c r="AA37" s="64"/>
    </row>
    <row r="38" spans="1:27" ht="16.5" customHeight="1">
      <c r="A38" s="1">
        <v>18</v>
      </c>
      <c r="B38" s="5"/>
      <c r="C38" s="3"/>
      <c r="D38" s="80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8" customHeight="1">
      <c r="A39" s="1">
        <v>19</v>
      </c>
      <c r="B39" s="5"/>
      <c r="C39" s="3"/>
      <c r="D39" s="80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30" customHeight="1">
      <c r="A40" s="1">
        <v>20</v>
      </c>
      <c r="B40" s="70">
        <v>605757</v>
      </c>
      <c r="C40" s="79" t="s">
        <v>220</v>
      </c>
      <c r="D40" s="81" t="s">
        <v>129</v>
      </c>
      <c r="E40" s="17" t="s">
        <v>154</v>
      </c>
      <c r="F40" s="35"/>
      <c r="G40" s="35">
        <v>4</v>
      </c>
      <c r="H40" s="35"/>
      <c r="I40" s="35">
        <v>2</v>
      </c>
      <c r="J40" s="35">
        <v>1</v>
      </c>
      <c r="K40" s="35"/>
      <c r="L40" s="35"/>
      <c r="M40" s="35">
        <v>2.5</v>
      </c>
      <c r="N40" s="35"/>
      <c r="O40" s="35">
        <v>1</v>
      </c>
      <c r="P40" s="35">
        <v>2</v>
      </c>
      <c r="Q40" s="35"/>
      <c r="R40" s="35">
        <v>0.54</v>
      </c>
      <c r="S40" s="35">
        <v>5</v>
      </c>
      <c r="T40" s="35">
        <v>7</v>
      </c>
      <c r="U40" s="35"/>
      <c r="V40" s="35"/>
      <c r="W40" s="35"/>
      <c r="X40" s="35"/>
      <c r="Y40" s="35">
        <f>SUM(F40:X40)</f>
        <v>25.04</v>
      </c>
      <c r="Z40" s="10"/>
      <c r="AA40" s="10"/>
    </row>
    <row r="41" spans="1:27" ht="20.25" customHeight="1">
      <c r="A41" s="1">
        <v>20</v>
      </c>
      <c r="B41" s="70">
        <v>617574</v>
      </c>
      <c r="C41" s="38" t="s">
        <v>130</v>
      </c>
      <c r="D41" s="81" t="s">
        <v>129</v>
      </c>
      <c r="E41" s="16" t="s">
        <v>128</v>
      </c>
      <c r="F41" s="35"/>
      <c r="G41" s="35">
        <v>4</v>
      </c>
      <c r="H41" s="35"/>
      <c r="I41" s="35">
        <v>1</v>
      </c>
      <c r="J41" s="35">
        <v>0.5</v>
      </c>
      <c r="K41" s="35"/>
      <c r="L41" s="35">
        <v>0.5</v>
      </c>
      <c r="M41" s="35">
        <v>1</v>
      </c>
      <c r="N41" s="35"/>
      <c r="O41" s="35">
        <v>1</v>
      </c>
      <c r="P41" s="35"/>
      <c r="Q41" s="35"/>
      <c r="R41" s="35">
        <v>2.7</v>
      </c>
      <c r="S41" s="35">
        <v>2</v>
      </c>
      <c r="T41" s="35">
        <v>7</v>
      </c>
      <c r="U41" s="35"/>
      <c r="V41" s="35"/>
      <c r="W41" s="35">
        <v>5</v>
      </c>
      <c r="X41" s="35"/>
      <c r="Y41" s="36">
        <f>SUM(F41:X41)</f>
        <v>24.7</v>
      </c>
      <c r="Z41" s="10"/>
      <c r="AA41" s="10"/>
    </row>
    <row r="42" spans="1:27" ht="20.25" customHeight="1">
      <c r="A42" s="1">
        <v>20</v>
      </c>
      <c r="B42" s="70">
        <v>701035</v>
      </c>
      <c r="C42" s="38" t="s">
        <v>131</v>
      </c>
      <c r="D42" s="81" t="s">
        <v>129</v>
      </c>
      <c r="E42" s="16" t="s">
        <v>128</v>
      </c>
      <c r="F42" s="35"/>
      <c r="G42" s="35">
        <v>4</v>
      </c>
      <c r="H42" s="35"/>
      <c r="I42" s="35">
        <v>2</v>
      </c>
      <c r="J42" s="35">
        <v>1</v>
      </c>
      <c r="K42" s="35"/>
      <c r="L42" s="35">
        <v>1.5</v>
      </c>
      <c r="M42" s="35">
        <v>3</v>
      </c>
      <c r="N42" s="35"/>
      <c r="O42" s="35">
        <v>1</v>
      </c>
      <c r="P42" s="35"/>
      <c r="Q42" s="35"/>
      <c r="R42" s="35">
        <v>1.7</v>
      </c>
      <c r="S42" s="35">
        <v>1</v>
      </c>
      <c r="T42" s="35">
        <v>7</v>
      </c>
      <c r="U42" s="35"/>
      <c r="V42" s="35"/>
      <c r="W42" s="35"/>
      <c r="X42" s="35"/>
      <c r="Y42" s="36">
        <f>SUM(F42:X42)</f>
        <v>22.2</v>
      </c>
      <c r="Z42" s="10"/>
      <c r="AA42" s="10"/>
    </row>
    <row r="43" spans="1:27" ht="20.25" customHeight="1">
      <c r="A43" s="1">
        <v>20</v>
      </c>
      <c r="B43" s="70">
        <v>589019</v>
      </c>
      <c r="C43" s="38" t="s">
        <v>132</v>
      </c>
      <c r="D43" s="81" t="s">
        <v>129</v>
      </c>
      <c r="E43" s="16" t="s">
        <v>128</v>
      </c>
      <c r="F43" s="37"/>
      <c r="G43" s="37">
        <v>4</v>
      </c>
      <c r="H43" s="37"/>
      <c r="I43" s="37">
        <v>1</v>
      </c>
      <c r="J43" s="37">
        <v>0.5</v>
      </c>
      <c r="K43" s="37"/>
      <c r="L43" s="37"/>
      <c r="M43" s="37"/>
      <c r="N43" s="37"/>
      <c r="O43" s="37">
        <v>1</v>
      </c>
      <c r="P43" s="37"/>
      <c r="Q43" s="37"/>
      <c r="R43" s="37">
        <v>4</v>
      </c>
      <c r="S43" s="37"/>
      <c r="T43" s="37">
        <v>7</v>
      </c>
      <c r="U43" s="37"/>
      <c r="V43" s="37"/>
      <c r="W43" s="37"/>
      <c r="X43" s="37"/>
      <c r="Y43" s="36">
        <f>SUM(F43:X43)</f>
        <v>17.5</v>
      </c>
      <c r="Z43" s="10"/>
      <c r="AA43" s="10"/>
    </row>
    <row r="44" spans="1:27" ht="20.25" customHeight="1">
      <c r="A44" s="1">
        <v>20</v>
      </c>
      <c r="B44" s="70">
        <v>601102</v>
      </c>
      <c r="C44" s="38" t="s">
        <v>133</v>
      </c>
      <c r="D44" s="81" t="s">
        <v>129</v>
      </c>
      <c r="E44" s="16" t="s">
        <v>128</v>
      </c>
      <c r="F44" s="35"/>
      <c r="G44" s="35"/>
      <c r="H44" s="35"/>
      <c r="I44" s="35">
        <v>2</v>
      </c>
      <c r="J44" s="35">
        <v>1</v>
      </c>
      <c r="K44" s="35"/>
      <c r="L44" s="35"/>
      <c r="M44" s="35">
        <v>0.5</v>
      </c>
      <c r="N44" s="35"/>
      <c r="O44" s="35">
        <v>1</v>
      </c>
      <c r="P44" s="35">
        <v>0.5</v>
      </c>
      <c r="Q44" s="35"/>
      <c r="R44" s="35">
        <v>4</v>
      </c>
      <c r="S44" s="35">
        <v>2</v>
      </c>
      <c r="T44" s="35">
        <v>5</v>
      </c>
      <c r="U44" s="35"/>
      <c r="V44" s="35"/>
      <c r="W44" s="35"/>
      <c r="X44" s="35"/>
      <c r="Y44" s="36">
        <f>SUM(F44:X44)</f>
        <v>16</v>
      </c>
      <c r="Z44" s="10"/>
      <c r="AA44" s="10"/>
    </row>
    <row r="45" spans="1:27" ht="15">
      <c r="A45" s="1">
        <v>21</v>
      </c>
      <c r="B45" s="5"/>
      <c r="C45" s="3"/>
      <c r="D45" s="80"/>
      <c r="E45" s="1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6.25" customHeight="1">
      <c r="A46" s="1">
        <v>22</v>
      </c>
      <c r="B46" s="5">
        <v>564531</v>
      </c>
      <c r="C46" s="19" t="s">
        <v>155</v>
      </c>
      <c r="D46" s="80" t="s">
        <v>63</v>
      </c>
      <c r="E46" s="17" t="s">
        <v>156</v>
      </c>
      <c r="F46" s="10"/>
      <c r="G46" s="10">
        <v>4</v>
      </c>
      <c r="H46" s="10"/>
      <c r="I46" s="10"/>
      <c r="J46" s="10"/>
      <c r="K46" s="10"/>
      <c r="L46" s="10"/>
      <c r="M46" s="10">
        <v>0.5</v>
      </c>
      <c r="N46" s="10">
        <v>2</v>
      </c>
      <c r="O46" s="10">
        <v>1</v>
      </c>
      <c r="P46" s="10"/>
      <c r="Q46" s="10">
        <v>2</v>
      </c>
      <c r="R46" s="10">
        <v>4</v>
      </c>
      <c r="S46" s="10">
        <v>7</v>
      </c>
      <c r="T46" s="10">
        <v>7</v>
      </c>
      <c r="U46" s="10"/>
      <c r="V46" s="10"/>
      <c r="W46" s="10">
        <v>5</v>
      </c>
      <c r="X46" s="10">
        <v>2</v>
      </c>
      <c r="Y46" s="10">
        <f t="shared" ref="Y46:Y54" si="0">SUM(F46:X46)</f>
        <v>34.5</v>
      </c>
      <c r="Z46" s="27"/>
      <c r="AA46" s="27"/>
    </row>
    <row r="47" spans="1:27" ht="15">
      <c r="A47" s="1">
        <v>22</v>
      </c>
      <c r="B47" s="5">
        <v>607407</v>
      </c>
      <c r="C47" s="3" t="s">
        <v>108</v>
      </c>
      <c r="D47" s="80" t="s">
        <v>63</v>
      </c>
      <c r="E47" s="16" t="s">
        <v>107</v>
      </c>
      <c r="F47" s="10"/>
      <c r="G47" s="10">
        <v>4</v>
      </c>
      <c r="H47" s="10"/>
      <c r="I47" s="10">
        <v>2</v>
      </c>
      <c r="J47" s="10"/>
      <c r="K47" s="10"/>
      <c r="L47" s="10"/>
      <c r="M47" s="10">
        <v>0.5</v>
      </c>
      <c r="N47" s="10"/>
      <c r="O47" s="10">
        <v>1</v>
      </c>
      <c r="P47" s="10"/>
      <c r="Q47" s="10"/>
      <c r="R47" s="10">
        <v>3</v>
      </c>
      <c r="S47" s="10">
        <v>7</v>
      </c>
      <c r="T47" s="10">
        <v>7</v>
      </c>
      <c r="U47" s="10"/>
      <c r="V47" s="10"/>
      <c r="W47" s="10">
        <v>2</v>
      </c>
      <c r="X47" s="10"/>
      <c r="Y47" s="10">
        <f t="shared" si="0"/>
        <v>26.5</v>
      </c>
      <c r="Z47" s="27"/>
      <c r="AA47" s="27"/>
    </row>
    <row r="48" spans="1:27" ht="15">
      <c r="A48" s="1">
        <v>22</v>
      </c>
      <c r="B48" s="5">
        <v>601833</v>
      </c>
      <c r="C48" s="3" t="s">
        <v>109</v>
      </c>
      <c r="D48" s="80" t="s">
        <v>63</v>
      </c>
      <c r="E48" s="16" t="s">
        <v>107</v>
      </c>
      <c r="F48" s="10"/>
      <c r="G48" s="10"/>
      <c r="H48" s="10"/>
      <c r="I48" s="10"/>
      <c r="J48" s="10">
        <v>1</v>
      </c>
      <c r="K48" s="10"/>
      <c r="L48" s="10"/>
      <c r="M48" s="10">
        <v>1.5</v>
      </c>
      <c r="N48" s="10">
        <v>1</v>
      </c>
      <c r="O48" s="10">
        <v>1</v>
      </c>
      <c r="P48" s="10"/>
      <c r="Q48" s="10"/>
      <c r="R48" s="10">
        <v>4</v>
      </c>
      <c r="S48" s="10">
        <v>3</v>
      </c>
      <c r="T48" s="10">
        <v>7</v>
      </c>
      <c r="U48" s="10"/>
      <c r="V48" s="10">
        <v>5</v>
      </c>
      <c r="W48" s="10"/>
      <c r="X48" s="10"/>
      <c r="Y48" s="10">
        <f t="shared" si="0"/>
        <v>23.5</v>
      </c>
      <c r="Z48" s="27"/>
      <c r="AA48" s="27"/>
    </row>
    <row r="49" spans="1:27" ht="15">
      <c r="A49" s="1">
        <v>22</v>
      </c>
      <c r="B49" s="5">
        <v>610186</v>
      </c>
      <c r="C49" s="3" t="s">
        <v>110</v>
      </c>
      <c r="D49" s="80" t="s">
        <v>63</v>
      </c>
      <c r="E49" s="16" t="s">
        <v>107</v>
      </c>
      <c r="F49" s="10"/>
      <c r="G49" s="10"/>
      <c r="H49" s="10"/>
      <c r="I49" s="10"/>
      <c r="J49" s="10">
        <v>0.5</v>
      </c>
      <c r="K49" s="10"/>
      <c r="L49" s="10"/>
      <c r="M49" s="10"/>
      <c r="N49" s="10"/>
      <c r="O49" s="10"/>
      <c r="P49" s="10"/>
      <c r="Q49" s="10"/>
      <c r="R49" s="10">
        <v>3</v>
      </c>
      <c r="S49" s="10">
        <v>7</v>
      </c>
      <c r="T49" s="10">
        <v>7</v>
      </c>
      <c r="U49" s="10"/>
      <c r="V49" s="10"/>
      <c r="W49" s="10">
        <v>2</v>
      </c>
      <c r="X49" s="10">
        <v>2</v>
      </c>
      <c r="Y49" s="10">
        <f t="shared" si="0"/>
        <v>21.5</v>
      </c>
      <c r="Z49" s="27"/>
      <c r="AA49" s="27"/>
    </row>
    <row r="50" spans="1:27" ht="15">
      <c r="A50" s="1">
        <v>22</v>
      </c>
      <c r="B50" s="5">
        <v>701133</v>
      </c>
      <c r="C50" s="3" t="s">
        <v>111</v>
      </c>
      <c r="D50" s="80" t="s">
        <v>63</v>
      </c>
      <c r="E50" s="16" t="s">
        <v>107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>
        <v>2.25</v>
      </c>
      <c r="S50" s="10">
        <v>7</v>
      </c>
      <c r="T50" s="10">
        <v>7</v>
      </c>
      <c r="U50" s="10"/>
      <c r="V50" s="10"/>
      <c r="W50" s="10"/>
      <c r="X50" s="10"/>
      <c r="Y50" s="10">
        <f t="shared" si="0"/>
        <v>16.25</v>
      </c>
      <c r="Z50" s="27"/>
      <c r="AA50" s="27"/>
    </row>
    <row r="51" spans="1:27" ht="15">
      <c r="A51" s="1">
        <v>22</v>
      </c>
      <c r="B51" s="5">
        <v>595240</v>
      </c>
      <c r="C51" s="3" t="s">
        <v>112</v>
      </c>
      <c r="D51" s="80" t="s">
        <v>63</v>
      </c>
      <c r="E51" s="16" t="s">
        <v>107</v>
      </c>
      <c r="F51" s="10"/>
      <c r="G51" s="10">
        <v>4</v>
      </c>
      <c r="H51" s="10"/>
      <c r="I51" s="10"/>
      <c r="J51" s="10">
        <v>0.5</v>
      </c>
      <c r="K51" s="10"/>
      <c r="L51" s="10"/>
      <c r="M51" s="10"/>
      <c r="N51" s="10"/>
      <c r="O51" s="10">
        <v>1</v>
      </c>
      <c r="P51" s="10"/>
      <c r="Q51" s="10"/>
      <c r="R51" s="10">
        <v>4</v>
      </c>
      <c r="S51" s="10">
        <v>6</v>
      </c>
      <c r="T51" s="10"/>
      <c r="U51" s="10"/>
      <c r="V51" s="10"/>
      <c r="W51" s="10"/>
      <c r="X51" s="10"/>
      <c r="Y51" s="10">
        <f t="shared" si="0"/>
        <v>15.5</v>
      </c>
      <c r="Z51" s="27"/>
      <c r="AA51" s="27"/>
    </row>
    <row r="52" spans="1:27" ht="15">
      <c r="A52" s="1">
        <v>22</v>
      </c>
      <c r="B52" s="5">
        <v>620648</v>
      </c>
      <c r="C52" s="3" t="s">
        <v>113</v>
      </c>
      <c r="D52" s="80" t="s">
        <v>63</v>
      </c>
      <c r="E52" s="16" t="s">
        <v>107</v>
      </c>
      <c r="F52" s="10"/>
      <c r="G52" s="10">
        <v>4</v>
      </c>
      <c r="H52" s="10">
        <v>1</v>
      </c>
      <c r="I52" s="10">
        <v>3</v>
      </c>
      <c r="J52" s="10">
        <v>0.5</v>
      </c>
      <c r="K52" s="10"/>
      <c r="L52" s="10">
        <v>0.5</v>
      </c>
      <c r="M52" s="10">
        <v>0.5</v>
      </c>
      <c r="N52" s="10"/>
      <c r="O52" s="10">
        <v>0.5</v>
      </c>
      <c r="P52" s="10">
        <v>0.5</v>
      </c>
      <c r="Q52" s="10"/>
      <c r="R52" s="10">
        <v>2</v>
      </c>
      <c r="S52" s="10"/>
      <c r="T52" s="10"/>
      <c r="U52" s="10"/>
      <c r="V52" s="10"/>
      <c r="W52" s="10"/>
      <c r="X52" s="10"/>
      <c r="Y52" s="10">
        <f t="shared" si="0"/>
        <v>12.5</v>
      </c>
      <c r="Z52" s="27"/>
      <c r="AA52" s="27"/>
    </row>
    <row r="53" spans="1:27" ht="15">
      <c r="A53" s="1">
        <v>22</v>
      </c>
      <c r="B53" s="5">
        <v>617511</v>
      </c>
      <c r="C53" s="3" t="s">
        <v>114</v>
      </c>
      <c r="D53" s="80" t="s">
        <v>63</v>
      </c>
      <c r="E53" s="16" t="s">
        <v>107</v>
      </c>
      <c r="F53" s="10"/>
      <c r="G53" s="10"/>
      <c r="H53" s="10"/>
      <c r="I53" s="10"/>
      <c r="J53" s="10">
        <v>0.5</v>
      </c>
      <c r="K53" s="10"/>
      <c r="L53" s="10"/>
      <c r="M53" s="10"/>
      <c r="N53" s="10"/>
      <c r="O53" s="10"/>
      <c r="P53" s="10"/>
      <c r="Q53" s="10"/>
      <c r="R53" s="10">
        <v>1.5</v>
      </c>
      <c r="S53" s="10">
        <v>2</v>
      </c>
      <c r="T53" s="10">
        <v>2</v>
      </c>
      <c r="U53" s="10"/>
      <c r="V53" s="10"/>
      <c r="W53" s="10"/>
      <c r="X53" s="10"/>
      <c r="Y53" s="10">
        <f t="shared" si="0"/>
        <v>6</v>
      </c>
      <c r="Z53" s="27"/>
      <c r="AA53" s="27"/>
    </row>
    <row r="54" spans="1:27" ht="15">
      <c r="A54" s="1">
        <v>22</v>
      </c>
      <c r="B54" s="5">
        <v>604191</v>
      </c>
      <c r="C54" s="3" t="s">
        <v>115</v>
      </c>
      <c r="D54" s="80" t="s">
        <v>63</v>
      </c>
      <c r="E54" s="16" t="s">
        <v>107</v>
      </c>
      <c r="F54" s="10"/>
      <c r="G54" s="10"/>
      <c r="H54" s="10"/>
      <c r="I54" s="10"/>
      <c r="J54" s="10">
        <v>0.5</v>
      </c>
      <c r="K54" s="10"/>
      <c r="L54" s="10"/>
      <c r="M54" s="10"/>
      <c r="N54" s="10"/>
      <c r="O54" s="10">
        <v>1</v>
      </c>
      <c r="P54" s="10"/>
      <c r="Q54" s="10"/>
      <c r="R54" s="10">
        <v>3.5</v>
      </c>
      <c r="S54" s="10"/>
      <c r="T54" s="10"/>
      <c r="U54" s="10"/>
      <c r="V54" s="10"/>
      <c r="W54" s="10"/>
      <c r="X54" s="10"/>
      <c r="Y54" s="10">
        <f t="shared" si="0"/>
        <v>5</v>
      </c>
      <c r="Z54" s="27"/>
      <c r="AA54" s="27"/>
    </row>
    <row r="55" spans="1:27" ht="15">
      <c r="A55" s="1">
        <v>22</v>
      </c>
      <c r="B55" s="5">
        <v>213641</v>
      </c>
      <c r="C55" s="3" t="s">
        <v>116</v>
      </c>
      <c r="D55" s="80" t="s">
        <v>117</v>
      </c>
      <c r="E55" s="16" t="s">
        <v>107</v>
      </c>
      <c r="F55" s="10"/>
      <c r="G55" s="10"/>
      <c r="H55" s="10"/>
      <c r="I55" s="10">
        <v>2</v>
      </c>
      <c r="J55" s="10">
        <v>0.5</v>
      </c>
      <c r="K55" s="10">
        <v>2</v>
      </c>
      <c r="L55" s="10">
        <v>1.5</v>
      </c>
      <c r="M55" s="10">
        <v>2.5</v>
      </c>
      <c r="N55" s="10">
        <v>1</v>
      </c>
      <c r="O55" s="10">
        <v>1</v>
      </c>
      <c r="P55" s="10"/>
      <c r="Q55" s="10"/>
      <c r="R55" s="10">
        <v>3.5</v>
      </c>
      <c r="S55" s="10">
        <v>2</v>
      </c>
      <c r="T55" s="10"/>
      <c r="U55" s="10"/>
      <c r="V55" s="10"/>
      <c r="W55" s="10"/>
      <c r="X55" s="10"/>
      <c r="Y55" s="10">
        <f>SUM(F55:X55)</f>
        <v>16</v>
      </c>
      <c r="Z55" s="27"/>
      <c r="AA55" s="27"/>
    </row>
    <row r="56" spans="1:27" ht="15">
      <c r="A56" s="1">
        <v>23</v>
      </c>
      <c r="B56" s="5"/>
      <c r="C56" s="3"/>
      <c r="D56" s="80"/>
      <c r="E56" s="1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4"/>
      <c r="Z56" s="64"/>
      <c r="AA56" s="64"/>
    </row>
    <row r="57" spans="1:27" ht="15">
      <c r="A57" s="1">
        <v>24</v>
      </c>
      <c r="B57" s="5"/>
      <c r="C57" s="3"/>
      <c r="D57" s="80"/>
      <c r="E57" s="16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34.5">
      <c r="A58" s="1">
        <v>25</v>
      </c>
      <c r="B58" s="5"/>
      <c r="C58" s="3" t="s">
        <v>185</v>
      </c>
      <c r="D58" s="80" t="s">
        <v>186</v>
      </c>
      <c r="E58" s="17" t="s">
        <v>183</v>
      </c>
      <c r="F58" s="10"/>
      <c r="G58" s="10"/>
      <c r="H58" s="10"/>
      <c r="I58" s="10">
        <v>3</v>
      </c>
      <c r="J58" s="10"/>
      <c r="K58" s="10"/>
      <c r="L58" s="10"/>
      <c r="M58" s="10"/>
      <c r="N58" s="10"/>
      <c r="O58" s="10">
        <v>1</v>
      </c>
      <c r="P58" s="10"/>
      <c r="Q58" s="10"/>
      <c r="R58" s="10">
        <v>4</v>
      </c>
      <c r="S58" s="10"/>
      <c r="T58" s="10"/>
      <c r="U58" s="10"/>
      <c r="V58" s="10"/>
      <c r="W58" s="10"/>
      <c r="X58" s="10"/>
      <c r="Y58" s="10">
        <v>8</v>
      </c>
      <c r="Z58" s="10"/>
      <c r="AA58" s="10"/>
    </row>
    <row r="59" spans="1:27" ht="23.25">
      <c r="A59" s="1">
        <v>25</v>
      </c>
      <c r="B59" s="5"/>
      <c r="C59" s="3" t="s">
        <v>187</v>
      </c>
      <c r="D59" s="80" t="s">
        <v>24</v>
      </c>
      <c r="E59" s="17" t="s">
        <v>184</v>
      </c>
      <c r="F59" s="10"/>
      <c r="G59" s="10">
        <v>4</v>
      </c>
      <c r="H59" s="10"/>
      <c r="I59" s="10">
        <v>3</v>
      </c>
      <c r="J59" s="10">
        <v>1</v>
      </c>
      <c r="K59" s="10"/>
      <c r="L59" s="10">
        <v>3</v>
      </c>
      <c r="M59" s="10">
        <v>2</v>
      </c>
      <c r="N59" s="10">
        <v>3</v>
      </c>
      <c r="O59" s="10"/>
      <c r="P59" s="10"/>
      <c r="Q59" s="10"/>
      <c r="R59" s="10">
        <v>1.9</v>
      </c>
      <c r="S59" s="10"/>
      <c r="T59" s="10"/>
      <c r="U59" s="10">
        <v>2</v>
      </c>
      <c r="V59" s="10"/>
      <c r="W59" s="10"/>
      <c r="X59" s="10"/>
      <c r="Y59" s="10">
        <v>19.899999999999999</v>
      </c>
      <c r="Z59" s="10"/>
      <c r="AA59" s="10"/>
    </row>
    <row r="60" spans="1:27" ht="23.25">
      <c r="A60" s="1">
        <v>25</v>
      </c>
      <c r="B60" s="5"/>
      <c r="C60" s="3" t="s">
        <v>188</v>
      </c>
      <c r="D60" s="80" t="s">
        <v>24</v>
      </c>
      <c r="E60" s="17" t="s">
        <v>184</v>
      </c>
      <c r="F60" s="10"/>
      <c r="G60" s="10">
        <v>4</v>
      </c>
      <c r="H60" s="10"/>
      <c r="I60" s="10">
        <v>3</v>
      </c>
      <c r="J60" s="10">
        <v>1</v>
      </c>
      <c r="K60" s="10"/>
      <c r="L60" s="10"/>
      <c r="M60" s="10">
        <v>0.5</v>
      </c>
      <c r="N60" s="10">
        <v>0.5</v>
      </c>
      <c r="O60" s="10">
        <v>1</v>
      </c>
      <c r="P60" s="10">
        <v>1</v>
      </c>
      <c r="Q60" s="10"/>
      <c r="R60" s="10">
        <v>4</v>
      </c>
      <c r="S60" s="10"/>
      <c r="T60" s="10">
        <v>1</v>
      </c>
      <c r="U60" s="10"/>
      <c r="V60" s="10"/>
      <c r="W60" s="10">
        <v>1</v>
      </c>
      <c r="X60" s="10"/>
      <c r="Y60" s="10">
        <v>17</v>
      </c>
      <c r="Z60" s="10"/>
      <c r="AA60" s="10"/>
    </row>
    <row r="61" spans="1:27" ht="23.25">
      <c r="A61" s="1">
        <v>25</v>
      </c>
      <c r="B61" s="5"/>
      <c r="C61" s="3" t="s">
        <v>189</v>
      </c>
      <c r="D61" s="80" t="s">
        <v>24</v>
      </c>
      <c r="E61" s="17" t="s">
        <v>184</v>
      </c>
      <c r="F61" s="24"/>
      <c r="G61" s="24">
        <v>4</v>
      </c>
      <c r="H61" s="24"/>
      <c r="I61" s="24">
        <v>2</v>
      </c>
      <c r="J61" s="24">
        <v>1</v>
      </c>
      <c r="K61" s="24"/>
      <c r="L61" s="24"/>
      <c r="M61" s="24">
        <v>0.5</v>
      </c>
      <c r="N61" s="24"/>
      <c r="O61" s="24"/>
      <c r="P61" s="24"/>
      <c r="Q61" s="24"/>
      <c r="R61" s="24">
        <v>4</v>
      </c>
      <c r="S61" s="24"/>
      <c r="T61" s="24"/>
      <c r="U61" s="24"/>
      <c r="V61" s="24"/>
      <c r="W61" s="24"/>
      <c r="X61" s="24"/>
      <c r="Y61" s="27">
        <v>12.5</v>
      </c>
      <c r="Z61" s="10"/>
      <c r="AA61" s="10"/>
    </row>
    <row r="62" spans="1:27" ht="23.25">
      <c r="A62" s="1">
        <v>25</v>
      </c>
      <c r="B62" s="5"/>
      <c r="C62" s="3" t="s">
        <v>190</v>
      </c>
      <c r="D62" s="80" t="s">
        <v>24</v>
      </c>
      <c r="E62" s="17" t="s">
        <v>184</v>
      </c>
      <c r="F62" s="10">
        <v>9</v>
      </c>
      <c r="G62" s="10">
        <v>4</v>
      </c>
      <c r="H62" s="10"/>
      <c r="I62" s="10">
        <v>3</v>
      </c>
      <c r="J62" s="10">
        <v>0.5</v>
      </c>
      <c r="K62" s="10"/>
      <c r="L62" s="10">
        <v>1</v>
      </c>
      <c r="M62" s="10"/>
      <c r="N62" s="10"/>
      <c r="O62" s="10">
        <v>1</v>
      </c>
      <c r="P62" s="10"/>
      <c r="Q62" s="10"/>
      <c r="R62" s="10">
        <v>1.8</v>
      </c>
      <c r="S62" s="10"/>
      <c r="T62" s="10">
        <v>1</v>
      </c>
      <c r="U62" s="10"/>
      <c r="V62" s="10"/>
      <c r="W62" s="10"/>
      <c r="X62" s="10"/>
      <c r="Y62" s="64">
        <v>21.3</v>
      </c>
      <c r="Z62" s="10"/>
      <c r="AA62" s="10"/>
    </row>
    <row r="63" spans="1:27" ht="23.25">
      <c r="A63" s="1">
        <v>25</v>
      </c>
      <c r="B63" s="5"/>
      <c r="C63" s="3" t="s">
        <v>191</v>
      </c>
      <c r="D63" s="80" t="s">
        <v>24</v>
      </c>
      <c r="E63" s="17" t="s">
        <v>184</v>
      </c>
      <c r="F63" s="10"/>
      <c r="G63" s="10">
        <v>4</v>
      </c>
      <c r="H63" s="10"/>
      <c r="I63" s="10">
        <v>2</v>
      </c>
      <c r="J63" s="10"/>
      <c r="K63" s="10"/>
      <c r="L63" s="10"/>
      <c r="M63" s="10"/>
      <c r="N63" s="10"/>
      <c r="O63" s="10">
        <v>1</v>
      </c>
      <c r="P63" s="10">
        <v>1.5</v>
      </c>
      <c r="Q63" s="10"/>
      <c r="R63" s="10">
        <v>3.2</v>
      </c>
      <c r="S63" s="10"/>
      <c r="T63" s="10">
        <v>2</v>
      </c>
      <c r="U63" s="10"/>
      <c r="V63" s="10"/>
      <c r="W63" s="10"/>
      <c r="X63" s="10"/>
      <c r="Y63" s="10">
        <v>13.7</v>
      </c>
      <c r="Z63" s="10"/>
      <c r="AA63" s="10"/>
    </row>
    <row r="64" spans="1:27" ht="23.25">
      <c r="A64" s="1">
        <v>25</v>
      </c>
      <c r="B64" s="5">
        <v>211964</v>
      </c>
      <c r="C64" s="3" t="s">
        <v>192</v>
      </c>
      <c r="D64" s="80" t="s">
        <v>24</v>
      </c>
      <c r="E64" s="17" t="s">
        <v>184</v>
      </c>
      <c r="F64" s="10">
        <v>9</v>
      </c>
      <c r="G64" s="10">
        <v>4</v>
      </c>
      <c r="H64" s="10"/>
      <c r="I64" s="10">
        <v>3</v>
      </c>
      <c r="J64" s="10">
        <v>1</v>
      </c>
      <c r="K64" s="10"/>
      <c r="L64" s="10">
        <v>3</v>
      </c>
      <c r="M64" s="10">
        <v>3</v>
      </c>
      <c r="N64" s="10">
        <v>1</v>
      </c>
      <c r="O64" s="10">
        <v>1</v>
      </c>
      <c r="P64" s="10"/>
      <c r="Q64" s="10">
        <v>2</v>
      </c>
      <c r="R64" s="10">
        <v>6</v>
      </c>
      <c r="S64" s="10"/>
      <c r="T64" s="10">
        <v>2</v>
      </c>
      <c r="U64" s="10"/>
      <c r="V64" s="10"/>
      <c r="W64" s="10">
        <v>2</v>
      </c>
      <c r="X64" s="10"/>
      <c r="Y64" s="10">
        <v>37</v>
      </c>
      <c r="Z64" s="10"/>
      <c r="AA64" s="10"/>
    </row>
    <row r="65" spans="1:27" ht="23.25">
      <c r="A65" s="1">
        <v>25</v>
      </c>
      <c r="B65" s="5">
        <v>201952</v>
      </c>
      <c r="C65" s="3" t="s">
        <v>193</v>
      </c>
      <c r="D65" s="80" t="s">
        <v>24</v>
      </c>
      <c r="E65" s="17" t="s">
        <v>184</v>
      </c>
      <c r="F65" s="10">
        <v>9</v>
      </c>
      <c r="G65" s="10">
        <v>4</v>
      </c>
      <c r="H65" s="10"/>
      <c r="I65" s="10">
        <v>3</v>
      </c>
      <c r="J65" s="10">
        <v>0.5</v>
      </c>
      <c r="K65" s="10"/>
      <c r="L65" s="10">
        <v>3</v>
      </c>
      <c r="M65" s="10">
        <v>2.5</v>
      </c>
      <c r="N65" s="10">
        <v>1</v>
      </c>
      <c r="O65" s="10">
        <v>1</v>
      </c>
      <c r="P65" s="10"/>
      <c r="Q65" s="10">
        <v>2</v>
      </c>
      <c r="R65" s="10">
        <v>4</v>
      </c>
      <c r="S65" s="10"/>
      <c r="T65" s="10">
        <v>1</v>
      </c>
      <c r="U65" s="10">
        <v>1</v>
      </c>
      <c r="V65" s="10"/>
      <c r="W65" s="10"/>
      <c r="X65" s="10"/>
      <c r="Y65" s="10">
        <v>32</v>
      </c>
      <c r="Z65" s="10"/>
      <c r="AA65" s="10"/>
    </row>
    <row r="66" spans="1:27" ht="45.75">
      <c r="A66" s="1">
        <v>26</v>
      </c>
      <c r="B66" s="5"/>
      <c r="C66" s="3" t="s">
        <v>70</v>
      </c>
      <c r="D66" s="80" t="s">
        <v>36</v>
      </c>
      <c r="E66" s="17" t="s">
        <v>268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>
        <v>37.659999999999997</v>
      </c>
      <c r="Z66" s="10"/>
      <c r="AA66" s="10"/>
    </row>
    <row r="67" spans="1:27" ht="34.5">
      <c r="A67" s="1">
        <v>26</v>
      </c>
      <c r="B67" s="5"/>
      <c r="C67" s="3" t="s">
        <v>270</v>
      </c>
      <c r="D67" s="80" t="s">
        <v>36</v>
      </c>
      <c r="E67" s="17" t="s">
        <v>269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>
        <v>36.049999999999997</v>
      </c>
      <c r="Z67" s="10"/>
      <c r="AA67" s="10"/>
    </row>
    <row r="68" spans="1:27" ht="34.5">
      <c r="A68" s="1">
        <v>26</v>
      </c>
      <c r="B68" s="5"/>
      <c r="C68" s="3" t="s">
        <v>271</v>
      </c>
      <c r="D68" s="80" t="s">
        <v>36</v>
      </c>
      <c r="E68" s="17" t="s">
        <v>269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>
        <v>31.42</v>
      </c>
      <c r="Z68" s="10"/>
      <c r="AA68" s="10"/>
    </row>
    <row r="69" spans="1:27" ht="34.5">
      <c r="A69" s="1">
        <v>26</v>
      </c>
      <c r="B69" s="5"/>
      <c r="C69" s="3" t="s">
        <v>272</v>
      </c>
      <c r="D69" s="80" t="s">
        <v>36</v>
      </c>
      <c r="E69" s="17" t="s">
        <v>269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>
        <v>30.4</v>
      </c>
      <c r="Z69" s="10"/>
      <c r="AA69" s="10"/>
    </row>
    <row r="70" spans="1:27" ht="34.5">
      <c r="A70" s="1">
        <v>26</v>
      </c>
      <c r="B70" s="5"/>
      <c r="C70" s="3" t="s">
        <v>273</v>
      </c>
      <c r="D70" s="80" t="s">
        <v>36</v>
      </c>
      <c r="E70" s="17" t="s">
        <v>269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>
        <v>24.5</v>
      </c>
      <c r="Z70" s="10"/>
      <c r="AA70" s="10"/>
    </row>
    <row r="71" spans="1:27" ht="67.5" customHeight="1">
      <c r="A71" s="1">
        <v>26</v>
      </c>
      <c r="B71" s="5"/>
      <c r="C71" s="3" t="s">
        <v>274</v>
      </c>
      <c r="D71" s="80" t="s">
        <v>36</v>
      </c>
      <c r="E71" s="17" t="s">
        <v>269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5" t="s">
        <v>282</v>
      </c>
      <c r="Z71" s="10"/>
      <c r="AA71" s="10"/>
    </row>
    <row r="72" spans="1:27" ht="34.5">
      <c r="A72" s="1">
        <v>26</v>
      </c>
      <c r="B72" s="5"/>
      <c r="C72" s="3" t="s">
        <v>275</v>
      </c>
      <c r="D72" s="80" t="s">
        <v>36</v>
      </c>
      <c r="E72" s="17" t="s">
        <v>269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>
        <v>36.14</v>
      </c>
      <c r="Z72" s="10"/>
      <c r="AA72" s="10"/>
    </row>
    <row r="73" spans="1:27" ht="34.5">
      <c r="A73" s="1">
        <v>26</v>
      </c>
      <c r="B73" s="5"/>
      <c r="C73" s="3" t="s">
        <v>276</v>
      </c>
      <c r="D73" s="80" t="s">
        <v>36</v>
      </c>
      <c r="E73" s="17" t="s">
        <v>269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>
        <v>32</v>
      </c>
      <c r="Z73" s="10"/>
      <c r="AA73" s="10"/>
    </row>
    <row r="74" spans="1:27" ht="34.5">
      <c r="A74" s="1">
        <v>26</v>
      </c>
      <c r="B74" s="5"/>
      <c r="C74" s="3" t="s">
        <v>277</v>
      </c>
      <c r="D74" s="80" t="s">
        <v>117</v>
      </c>
      <c r="E74" s="17" t="s">
        <v>269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>
        <v>35.5</v>
      </c>
      <c r="Z74" s="10"/>
      <c r="AA74" s="10"/>
    </row>
    <row r="75" spans="1:27" ht="34.5">
      <c r="A75" s="1">
        <v>26</v>
      </c>
      <c r="B75" s="5"/>
      <c r="C75" s="3" t="s">
        <v>278</v>
      </c>
      <c r="D75" s="80" t="s">
        <v>117</v>
      </c>
      <c r="E75" s="17" t="s">
        <v>269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>
        <v>15.5</v>
      </c>
      <c r="Z75" s="10"/>
      <c r="AA75" s="10"/>
    </row>
    <row r="76" spans="1:27" ht="34.5">
      <c r="A76" s="1">
        <v>26</v>
      </c>
      <c r="B76" s="5"/>
      <c r="C76" s="3" t="s">
        <v>279</v>
      </c>
      <c r="D76" s="80" t="s">
        <v>117</v>
      </c>
      <c r="E76" s="17" t="s">
        <v>269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>
        <v>13.66</v>
      </c>
      <c r="Z76" s="10"/>
      <c r="AA76" s="10"/>
    </row>
    <row r="77" spans="1:27" ht="34.5">
      <c r="A77" s="1">
        <v>26</v>
      </c>
      <c r="B77" s="5"/>
      <c r="C77" s="3" t="s">
        <v>280</v>
      </c>
      <c r="D77" s="80" t="s">
        <v>117</v>
      </c>
      <c r="E77" s="17" t="s">
        <v>269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>
        <v>9.9499999999999993</v>
      </c>
      <c r="Z77" s="10"/>
      <c r="AA77" s="10"/>
    </row>
    <row r="78" spans="1:27" ht="34.5">
      <c r="A78" s="1">
        <v>26</v>
      </c>
      <c r="B78" s="5"/>
      <c r="C78" s="3" t="s">
        <v>281</v>
      </c>
      <c r="D78" s="80" t="s">
        <v>117</v>
      </c>
      <c r="E78" s="17" t="s">
        <v>269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>
        <v>27.62</v>
      </c>
      <c r="Z78" s="10"/>
      <c r="AA78" s="10"/>
    </row>
    <row r="79" spans="1:27" ht="36" customHeight="1">
      <c r="A79" s="1">
        <v>27</v>
      </c>
      <c r="B79" s="5">
        <v>226092</v>
      </c>
      <c r="C79" s="3" t="s">
        <v>157</v>
      </c>
      <c r="D79" s="1" t="s">
        <v>46</v>
      </c>
      <c r="E79" s="17" t="s">
        <v>158</v>
      </c>
      <c r="F79" s="10"/>
      <c r="G79" s="10"/>
      <c r="H79" s="10"/>
      <c r="I79" s="10">
        <v>1</v>
      </c>
      <c r="J79" s="10">
        <v>0.5</v>
      </c>
      <c r="K79" s="10"/>
      <c r="L79" s="10"/>
      <c r="M79" s="10"/>
      <c r="N79" s="10"/>
      <c r="O79" s="10">
        <v>1</v>
      </c>
      <c r="P79" s="10"/>
      <c r="Q79" s="10"/>
      <c r="R79" s="10">
        <v>1.5</v>
      </c>
      <c r="S79" s="10">
        <v>2</v>
      </c>
      <c r="T79" s="10">
        <v>5</v>
      </c>
      <c r="U79" s="10"/>
      <c r="V79" s="10"/>
      <c r="W79" s="10"/>
      <c r="X79" s="10"/>
      <c r="Y79" s="10">
        <f>SUM(F79:X79)</f>
        <v>11</v>
      </c>
      <c r="Z79" s="10"/>
      <c r="AA79" s="10"/>
    </row>
    <row r="80" spans="1:27" ht="27.75" customHeight="1">
      <c r="A80" s="1">
        <v>27</v>
      </c>
      <c r="B80" s="5">
        <v>155348</v>
      </c>
      <c r="C80" s="3" t="s">
        <v>47</v>
      </c>
      <c r="D80" s="1" t="s">
        <v>46</v>
      </c>
      <c r="E80" s="17" t="s">
        <v>45</v>
      </c>
      <c r="F80" s="10"/>
      <c r="G80" s="10"/>
      <c r="H80" s="10">
        <v>2</v>
      </c>
      <c r="I80" s="10"/>
      <c r="J80" s="10">
        <v>0.5</v>
      </c>
      <c r="K80" s="10"/>
      <c r="L80" s="10"/>
      <c r="M80" s="10"/>
      <c r="N80" s="10"/>
      <c r="O80" s="10">
        <v>1</v>
      </c>
      <c r="P80" s="10"/>
      <c r="Q80" s="10"/>
      <c r="R80" s="10">
        <v>4</v>
      </c>
      <c r="S80" s="10">
        <v>2</v>
      </c>
      <c r="T80" s="10">
        <v>7</v>
      </c>
      <c r="U80" s="10"/>
      <c r="V80" s="10"/>
      <c r="W80" s="10"/>
      <c r="X80" s="10">
        <v>3</v>
      </c>
      <c r="Y80" s="10">
        <f>SUM(F80:X80)</f>
        <v>19.5</v>
      </c>
      <c r="Z80" s="10"/>
      <c r="AA80" s="10"/>
    </row>
    <row r="81" spans="1:27" ht="27.75" customHeight="1">
      <c r="A81" s="1">
        <v>27</v>
      </c>
      <c r="B81" s="5">
        <v>210170</v>
      </c>
      <c r="C81" s="3" t="s">
        <v>48</v>
      </c>
      <c r="D81" s="1" t="s">
        <v>44</v>
      </c>
      <c r="E81" s="17" t="s">
        <v>45</v>
      </c>
      <c r="F81" s="10"/>
      <c r="G81" s="10">
        <v>4</v>
      </c>
      <c r="H81" s="10"/>
      <c r="I81" s="10">
        <v>3</v>
      </c>
      <c r="J81" s="10">
        <v>1</v>
      </c>
      <c r="K81" s="10"/>
      <c r="L81" s="10"/>
      <c r="M81" s="10"/>
      <c r="N81" s="10"/>
      <c r="O81" s="10">
        <v>1</v>
      </c>
      <c r="P81" s="10"/>
      <c r="Q81" s="10"/>
      <c r="R81" s="10">
        <v>3.5</v>
      </c>
      <c r="S81" s="10">
        <v>0</v>
      </c>
      <c r="T81" s="10"/>
      <c r="U81" s="10"/>
      <c r="V81" s="10"/>
      <c r="W81" s="10"/>
      <c r="X81" s="10"/>
      <c r="Y81" s="10">
        <f>SUM(F81:X81)</f>
        <v>12.5</v>
      </c>
      <c r="Z81" s="10"/>
      <c r="AA81" s="10"/>
    </row>
    <row r="82" spans="1:27" ht="42" customHeight="1">
      <c r="A82" s="1">
        <v>28</v>
      </c>
      <c r="B82" s="71">
        <v>220825</v>
      </c>
      <c r="C82" s="63" t="s">
        <v>210</v>
      </c>
      <c r="D82" s="20" t="s">
        <v>72</v>
      </c>
      <c r="E82" s="67" t="s">
        <v>209</v>
      </c>
      <c r="F82" s="58">
        <v>0</v>
      </c>
      <c r="G82" s="58">
        <v>0</v>
      </c>
      <c r="H82" s="58">
        <v>0</v>
      </c>
      <c r="I82" s="58">
        <v>2</v>
      </c>
      <c r="J82" s="58">
        <v>0.5</v>
      </c>
      <c r="K82" s="58">
        <v>0</v>
      </c>
      <c r="L82" s="58">
        <v>0</v>
      </c>
      <c r="M82" s="58">
        <v>0</v>
      </c>
      <c r="N82" s="58">
        <v>0</v>
      </c>
      <c r="O82" s="58">
        <v>5</v>
      </c>
      <c r="P82" s="58">
        <v>0</v>
      </c>
      <c r="Q82" s="58">
        <v>0</v>
      </c>
      <c r="R82" s="58">
        <v>2.5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f>SUM(F82:X82)</f>
        <v>10</v>
      </c>
      <c r="Z82" s="86"/>
      <c r="AA82" s="27"/>
    </row>
    <row r="83" spans="1:27" ht="42" customHeight="1">
      <c r="A83" s="1">
        <v>28</v>
      </c>
      <c r="B83" s="71">
        <v>701628</v>
      </c>
      <c r="C83" s="63" t="s">
        <v>211</v>
      </c>
      <c r="D83" s="20" t="s">
        <v>72</v>
      </c>
      <c r="E83" s="67" t="s">
        <v>208</v>
      </c>
      <c r="F83" s="58">
        <v>9</v>
      </c>
      <c r="G83" s="58">
        <v>4</v>
      </c>
      <c r="H83" s="58">
        <v>0</v>
      </c>
      <c r="I83" s="58">
        <v>2</v>
      </c>
      <c r="J83" s="58">
        <v>0</v>
      </c>
      <c r="K83" s="58">
        <v>2</v>
      </c>
      <c r="L83" s="58">
        <v>2</v>
      </c>
      <c r="M83" s="58">
        <v>3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f>SUM(F83:X83)</f>
        <v>22</v>
      </c>
      <c r="Z83" s="86"/>
      <c r="AA83" s="27"/>
    </row>
    <row r="84" spans="1:27" ht="42" customHeight="1">
      <c r="A84" s="1">
        <v>28</v>
      </c>
      <c r="B84" s="71">
        <v>219427</v>
      </c>
      <c r="C84" s="63" t="s">
        <v>212</v>
      </c>
      <c r="D84" s="20" t="s">
        <v>72</v>
      </c>
      <c r="E84" s="67" t="s">
        <v>208</v>
      </c>
      <c r="F84" s="58">
        <v>0</v>
      </c>
      <c r="G84" s="58">
        <v>0</v>
      </c>
      <c r="H84" s="58">
        <v>0</v>
      </c>
      <c r="I84" s="58">
        <v>2</v>
      </c>
      <c r="J84" s="58">
        <v>0.5</v>
      </c>
      <c r="K84" s="58">
        <v>0</v>
      </c>
      <c r="L84" s="58">
        <v>0</v>
      </c>
      <c r="M84" s="58">
        <v>0.5</v>
      </c>
      <c r="N84" s="58">
        <v>0</v>
      </c>
      <c r="O84" s="58">
        <v>3</v>
      </c>
      <c r="P84" s="58">
        <v>0.5</v>
      </c>
      <c r="Q84" s="58">
        <v>0</v>
      </c>
      <c r="R84" s="58">
        <v>4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f>SUM(F84:X84)</f>
        <v>10.5</v>
      </c>
      <c r="Z84" s="86"/>
      <c r="AA84" s="27"/>
    </row>
    <row r="85" spans="1:27" ht="42" customHeight="1">
      <c r="A85" s="1">
        <v>28</v>
      </c>
      <c r="B85" s="71">
        <v>207716</v>
      </c>
      <c r="C85" s="63" t="s">
        <v>213</v>
      </c>
      <c r="D85" s="20" t="s">
        <v>72</v>
      </c>
      <c r="E85" s="67" t="s">
        <v>208</v>
      </c>
      <c r="F85" s="59">
        <v>0</v>
      </c>
      <c r="G85" s="59">
        <v>4</v>
      </c>
      <c r="H85" s="59">
        <v>0</v>
      </c>
      <c r="I85" s="59">
        <v>2</v>
      </c>
      <c r="J85" s="59">
        <v>0.5</v>
      </c>
      <c r="K85" s="59">
        <v>0</v>
      </c>
      <c r="L85" s="59">
        <v>0</v>
      </c>
      <c r="M85" s="59">
        <v>0</v>
      </c>
      <c r="N85" s="59">
        <v>0</v>
      </c>
      <c r="O85" s="59">
        <v>1.5</v>
      </c>
      <c r="P85" s="59">
        <v>0</v>
      </c>
      <c r="Q85" s="59">
        <v>3</v>
      </c>
      <c r="R85" s="59">
        <v>4</v>
      </c>
      <c r="S85" s="59">
        <v>4</v>
      </c>
      <c r="T85" s="59">
        <v>4</v>
      </c>
      <c r="U85" s="59">
        <v>0</v>
      </c>
      <c r="V85" s="59">
        <v>0</v>
      </c>
      <c r="W85" s="59">
        <v>0</v>
      </c>
      <c r="X85" s="59">
        <v>0</v>
      </c>
      <c r="Y85" s="58">
        <f>SUM(F85:X85)</f>
        <v>23</v>
      </c>
      <c r="Z85" s="86"/>
      <c r="AA85" s="27"/>
    </row>
    <row r="86" spans="1:27" ht="79.5">
      <c r="A86" s="1">
        <v>29</v>
      </c>
      <c r="B86" s="5">
        <v>173713</v>
      </c>
      <c r="C86" s="3" t="s">
        <v>159</v>
      </c>
      <c r="D86" s="80" t="s">
        <v>28</v>
      </c>
      <c r="E86" s="17" t="s">
        <v>160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4</v>
      </c>
      <c r="S86" s="87">
        <v>0</v>
      </c>
      <c r="T86" s="87">
        <v>0</v>
      </c>
      <c r="U86" s="87">
        <v>0</v>
      </c>
      <c r="V86" s="87">
        <v>0</v>
      </c>
      <c r="W86" s="87">
        <v>0</v>
      </c>
      <c r="X86" s="87"/>
      <c r="Y86" s="88">
        <v>4</v>
      </c>
      <c r="Z86" s="64"/>
      <c r="AA86" s="64"/>
    </row>
    <row r="87" spans="1:27" ht="57">
      <c r="A87" s="1">
        <v>29</v>
      </c>
      <c r="B87" s="5">
        <v>212668</v>
      </c>
      <c r="C87" s="3" t="s">
        <v>40</v>
      </c>
      <c r="D87" s="80" t="s">
        <v>28</v>
      </c>
      <c r="E87" s="17" t="s">
        <v>57</v>
      </c>
      <c r="F87" s="10">
        <v>0</v>
      </c>
      <c r="G87" s="10">
        <v>4</v>
      </c>
      <c r="H87" s="10">
        <v>0</v>
      </c>
      <c r="I87" s="10">
        <v>2</v>
      </c>
      <c r="J87" s="10">
        <v>1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4</v>
      </c>
      <c r="S87" s="10">
        <v>1</v>
      </c>
      <c r="T87" s="10">
        <v>1</v>
      </c>
      <c r="U87" s="10">
        <v>0</v>
      </c>
      <c r="V87" s="10">
        <v>1</v>
      </c>
      <c r="W87" s="10">
        <v>0</v>
      </c>
      <c r="X87" s="10"/>
      <c r="Y87" s="64">
        <v>14</v>
      </c>
      <c r="Z87" s="64"/>
      <c r="AA87" s="64"/>
    </row>
    <row r="88" spans="1:27" ht="57">
      <c r="A88" s="1">
        <v>29</v>
      </c>
      <c r="B88" s="5">
        <v>197949</v>
      </c>
      <c r="C88" s="8" t="s">
        <v>41</v>
      </c>
      <c r="D88" s="80" t="s">
        <v>28</v>
      </c>
      <c r="E88" s="17" t="s">
        <v>57</v>
      </c>
      <c r="F88" s="10">
        <v>0</v>
      </c>
      <c r="G88" s="10">
        <v>4</v>
      </c>
      <c r="H88" s="10">
        <v>0</v>
      </c>
      <c r="I88" s="10">
        <v>2</v>
      </c>
      <c r="J88" s="10">
        <v>1</v>
      </c>
      <c r="K88" s="10">
        <v>0</v>
      </c>
      <c r="L88" s="10">
        <v>0</v>
      </c>
      <c r="M88" s="10">
        <v>0</v>
      </c>
      <c r="N88" s="10">
        <v>0</v>
      </c>
      <c r="O88" s="10">
        <v>0.5</v>
      </c>
      <c r="P88" s="10">
        <v>1.5</v>
      </c>
      <c r="Q88" s="10">
        <v>1</v>
      </c>
      <c r="R88" s="10">
        <v>4</v>
      </c>
      <c r="S88" s="10">
        <v>0</v>
      </c>
      <c r="T88" s="10">
        <v>2</v>
      </c>
      <c r="U88" s="10">
        <v>0</v>
      </c>
      <c r="V88" s="10">
        <v>0</v>
      </c>
      <c r="W88" s="10">
        <v>0</v>
      </c>
      <c r="X88" s="10"/>
      <c r="Y88" s="64">
        <v>16</v>
      </c>
      <c r="Z88" s="64"/>
      <c r="AA88" s="64"/>
    </row>
    <row r="89" spans="1:27" ht="23.25">
      <c r="A89" s="1">
        <v>30</v>
      </c>
      <c r="B89" s="72">
        <v>196944</v>
      </c>
      <c r="C89" s="32" t="s">
        <v>161</v>
      </c>
      <c r="D89" s="82" t="s">
        <v>24</v>
      </c>
      <c r="E89" s="17" t="s">
        <v>162</v>
      </c>
      <c r="F89" s="29">
        <v>9</v>
      </c>
      <c r="G89" s="29">
        <v>0</v>
      </c>
      <c r="H89" s="29">
        <v>1</v>
      </c>
      <c r="I89" s="29">
        <v>3</v>
      </c>
      <c r="J89" s="29">
        <v>1</v>
      </c>
      <c r="K89" s="29">
        <v>0</v>
      </c>
      <c r="L89" s="29">
        <v>0</v>
      </c>
      <c r="M89" s="29">
        <v>3</v>
      </c>
      <c r="N89" s="29">
        <v>1.5</v>
      </c>
      <c r="O89" s="29">
        <v>1</v>
      </c>
      <c r="P89" s="29">
        <v>0</v>
      </c>
      <c r="Q89" s="29">
        <v>0</v>
      </c>
      <c r="R89" s="29">
        <v>3.4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f t="shared" ref="Y89:Y95" si="1">SUM(F89:X89)</f>
        <v>22.9</v>
      </c>
      <c r="Z89" s="89"/>
      <c r="AA89" s="10"/>
    </row>
    <row r="90" spans="1:27" ht="16.5" customHeight="1">
      <c r="A90" s="1">
        <v>30</v>
      </c>
      <c r="B90" s="72">
        <v>222225</v>
      </c>
      <c r="C90" s="32" t="s">
        <v>96</v>
      </c>
      <c r="D90" s="82" t="s">
        <v>24</v>
      </c>
      <c r="E90" s="16" t="s">
        <v>95</v>
      </c>
      <c r="F90" s="29">
        <v>0</v>
      </c>
      <c r="G90" s="29">
        <v>4</v>
      </c>
      <c r="H90" s="29">
        <v>0</v>
      </c>
      <c r="I90" s="29">
        <v>2</v>
      </c>
      <c r="J90" s="29">
        <v>1</v>
      </c>
      <c r="K90" s="29">
        <v>0</v>
      </c>
      <c r="L90" s="29">
        <v>3</v>
      </c>
      <c r="M90" s="29">
        <v>3</v>
      </c>
      <c r="N90" s="29">
        <v>0</v>
      </c>
      <c r="O90" s="29">
        <v>1</v>
      </c>
      <c r="P90" s="29">
        <v>0</v>
      </c>
      <c r="Q90" s="29">
        <v>0</v>
      </c>
      <c r="R90" s="29">
        <v>1.8</v>
      </c>
      <c r="S90" s="29">
        <v>3</v>
      </c>
      <c r="T90" s="29">
        <v>3</v>
      </c>
      <c r="U90" s="29">
        <v>0</v>
      </c>
      <c r="V90" s="29">
        <v>5</v>
      </c>
      <c r="W90" s="29">
        <v>0</v>
      </c>
      <c r="X90" s="29">
        <v>0</v>
      </c>
      <c r="Y90" s="29">
        <f t="shared" si="1"/>
        <v>26.8</v>
      </c>
      <c r="Z90" s="89"/>
      <c r="AA90" s="10"/>
    </row>
    <row r="91" spans="1:27" ht="16.5" customHeight="1">
      <c r="A91" s="1">
        <v>30</v>
      </c>
      <c r="B91" s="72">
        <v>700478</v>
      </c>
      <c r="C91" s="32" t="s">
        <v>97</v>
      </c>
      <c r="D91" s="82" t="s">
        <v>24</v>
      </c>
      <c r="E91" s="16" t="s">
        <v>95</v>
      </c>
      <c r="F91" s="29">
        <v>0</v>
      </c>
      <c r="G91" s="29">
        <v>5</v>
      </c>
      <c r="H91" s="29">
        <v>0</v>
      </c>
      <c r="I91" s="29">
        <v>3</v>
      </c>
      <c r="J91" s="29">
        <v>0.5</v>
      </c>
      <c r="K91" s="29">
        <v>0</v>
      </c>
      <c r="L91" s="29">
        <v>1</v>
      </c>
      <c r="M91" s="29">
        <v>2</v>
      </c>
      <c r="N91" s="29">
        <v>0</v>
      </c>
      <c r="O91" s="29">
        <v>1</v>
      </c>
      <c r="P91" s="29">
        <v>0</v>
      </c>
      <c r="Q91" s="29">
        <v>0</v>
      </c>
      <c r="R91" s="29">
        <v>1.5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f t="shared" si="1"/>
        <v>14</v>
      </c>
      <c r="Z91" s="89"/>
      <c r="AA91" s="10"/>
    </row>
    <row r="92" spans="1:27" ht="16.5" customHeight="1">
      <c r="A92" s="1">
        <v>30</v>
      </c>
      <c r="B92" s="72">
        <v>195318</v>
      </c>
      <c r="C92" s="32" t="s">
        <v>98</v>
      </c>
      <c r="D92" s="82" t="s">
        <v>24</v>
      </c>
      <c r="E92" s="16" t="s">
        <v>95</v>
      </c>
      <c r="F92" s="90">
        <v>0</v>
      </c>
      <c r="G92" s="90">
        <v>0</v>
      </c>
      <c r="H92" s="90">
        <v>0</v>
      </c>
      <c r="I92" s="90">
        <v>3</v>
      </c>
      <c r="J92" s="90">
        <v>1</v>
      </c>
      <c r="K92" s="90">
        <v>0</v>
      </c>
      <c r="L92" s="90">
        <v>0</v>
      </c>
      <c r="M92" s="90">
        <v>0</v>
      </c>
      <c r="N92" s="90">
        <v>0</v>
      </c>
      <c r="O92" s="90">
        <v>1</v>
      </c>
      <c r="P92" s="90">
        <v>0</v>
      </c>
      <c r="Q92" s="90">
        <v>0</v>
      </c>
      <c r="R92" s="90">
        <v>4</v>
      </c>
      <c r="S92" s="90">
        <v>2</v>
      </c>
      <c r="T92" s="90">
        <v>1</v>
      </c>
      <c r="U92" s="90">
        <v>0</v>
      </c>
      <c r="V92" s="90">
        <v>0</v>
      </c>
      <c r="W92" s="90">
        <v>0</v>
      </c>
      <c r="X92" s="90">
        <v>0</v>
      </c>
      <c r="Y92" s="29">
        <f t="shared" si="1"/>
        <v>12</v>
      </c>
      <c r="Z92" s="89"/>
      <c r="AA92" s="10"/>
    </row>
    <row r="93" spans="1:27" ht="16.5" customHeight="1">
      <c r="A93" s="1">
        <v>30</v>
      </c>
      <c r="B93" s="72">
        <v>226730</v>
      </c>
      <c r="C93" s="32" t="s">
        <v>99</v>
      </c>
      <c r="D93" s="82" t="s">
        <v>24</v>
      </c>
      <c r="E93" s="16" t="s">
        <v>95</v>
      </c>
      <c r="F93" s="29">
        <v>0</v>
      </c>
      <c r="G93" s="29">
        <v>4</v>
      </c>
      <c r="H93" s="29">
        <v>0</v>
      </c>
      <c r="I93" s="29">
        <v>3</v>
      </c>
      <c r="J93" s="29">
        <v>0.5</v>
      </c>
      <c r="K93" s="29">
        <v>0</v>
      </c>
      <c r="L93" s="29">
        <v>0.5</v>
      </c>
      <c r="M93" s="29">
        <v>0</v>
      </c>
      <c r="N93" s="29">
        <v>0</v>
      </c>
      <c r="O93" s="29">
        <v>1</v>
      </c>
      <c r="P93" s="29">
        <v>0</v>
      </c>
      <c r="Q93" s="29">
        <v>0</v>
      </c>
      <c r="R93" s="29">
        <v>1.5</v>
      </c>
      <c r="S93" s="29">
        <v>0</v>
      </c>
      <c r="T93" s="29">
        <v>2</v>
      </c>
      <c r="U93" s="29">
        <v>0</v>
      </c>
      <c r="V93" s="29">
        <v>0</v>
      </c>
      <c r="W93" s="29">
        <v>0</v>
      </c>
      <c r="X93" s="29">
        <v>0</v>
      </c>
      <c r="Y93" s="29">
        <f t="shared" si="1"/>
        <v>12.5</v>
      </c>
      <c r="Z93" s="89"/>
      <c r="AA93" s="10"/>
    </row>
    <row r="94" spans="1:27" ht="16.5" customHeight="1">
      <c r="A94" s="1">
        <v>30</v>
      </c>
      <c r="B94" s="72">
        <v>220523</v>
      </c>
      <c r="C94" s="32" t="s">
        <v>100</v>
      </c>
      <c r="D94" s="82" t="s">
        <v>24</v>
      </c>
      <c r="E94" s="16" t="s">
        <v>95</v>
      </c>
      <c r="F94" s="29">
        <v>0</v>
      </c>
      <c r="G94" s="29">
        <v>4</v>
      </c>
      <c r="H94" s="29">
        <v>0</v>
      </c>
      <c r="I94" s="29">
        <v>3</v>
      </c>
      <c r="J94" s="29">
        <v>0.5</v>
      </c>
      <c r="K94" s="29">
        <v>0</v>
      </c>
      <c r="L94" s="29">
        <v>0</v>
      </c>
      <c r="M94" s="29">
        <v>0.5</v>
      </c>
      <c r="N94" s="29">
        <v>0</v>
      </c>
      <c r="O94" s="29">
        <v>1</v>
      </c>
      <c r="P94" s="29">
        <v>0</v>
      </c>
      <c r="Q94" s="29">
        <v>0</v>
      </c>
      <c r="R94" s="29">
        <v>3.5</v>
      </c>
      <c r="S94" s="29">
        <v>0</v>
      </c>
      <c r="T94" s="29">
        <v>3</v>
      </c>
      <c r="U94" s="29">
        <v>0</v>
      </c>
      <c r="V94" s="29">
        <v>0</v>
      </c>
      <c r="W94" s="29">
        <v>2</v>
      </c>
      <c r="X94" s="29">
        <v>3</v>
      </c>
      <c r="Y94" s="29">
        <f t="shared" si="1"/>
        <v>20.5</v>
      </c>
      <c r="Z94" s="89"/>
      <c r="AA94" s="10"/>
    </row>
    <row r="95" spans="1:27" ht="16.5" customHeight="1">
      <c r="A95" s="1">
        <v>30</v>
      </c>
      <c r="B95" s="72">
        <v>212496</v>
      </c>
      <c r="C95" s="32" t="s">
        <v>101</v>
      </c>
      <c r="D95" s="82" t="s">
        <v>24</v>
      </c>
      <c r="E95" s="16" t="s">
        <v>95</v>
      </c>
      <c r="F95" s="29">
        <v>0</v>
      </c>
      <c r="G95" s="29">
        <v>5</v>
      </c>
      <c r="H95" s="29">
        <v>0</v>
      </c>
      <c r="I95" s="29">
        <v>1</v>
      </c>
      <c r="J95" s="29">
        <v>1</v>
      </c>
      <c r="K95" s="29">
        <v>0</v>
      </c>
      <c r="L95" s="29">
        <v>0</v>
      </c>
      <c r="M95" s="29">
        <v>3</v>
      </c>
      <c r="N95" s="29">
        <v>0</v>
      </c>
      <c r="O95" s="29">
        <v>1</v>
      </c>
      <c r="P95" s="29">
        <v>0</v>
      </c>
      <c r="Q95" s="29">
        <v>0</v>
      </c>
      <c r="R95" s="29">
        <v>2</v>
      </c>
      <c r="S95" s="29">
        <v>4</v>
      </c>
      <c r="T95" s="29">
        <v>6</v>
      </c>
      <c r="U95" s="29">
        <v>0</v>
      </c>
      <c r="V95" s="29">
        <v>0</v>
      </c>
      <c r="W95" s="29">
        <v>1</v>
      </c>
      <c r="X95" s="29">
        <v>0</v>
      </c>
      <c r="Y95" s="29">
        <f t="shared" si="1"/>
        <v>24</v>
      </c>
      <c r="Z95" s="89"/>
      <c r="AA95" s="10"/>
    </row>
    <row r="96" spans="1:27" ht="16.5" customHeight="1">
      <c r="A96" s="1">
        <v>30</v>
      </c>
      <c r="B96" s="73">
        <v>703639</v>
      </c>
      <c r="C96" s="33" t="s">
        <v>102</v>
      </c>
      <c r="D96" s="83" t="s">
        <v>28</v>
      </c>
      <c r="E96" s="16" t="s">
        <v>95</v>
      </c>
      <c r="F96" s="29">
        <v>0</v>
      </c>
      <c r="G96" s="29">
        <v>4</v>
      </c>
      <c r="H96" s="29">
        <v>0</v>
      </c>
      <c r="I96" s="29">
        <v>3</v>
      </c>
      <c r="J96" s="29">
        <v>0.5</v>
      </c>
      <c r="K96" s="29">
        <v>0</v>
      </c>
      <c r="L96" s="29">
        <v>0</v>
      </c>
      <c r="M96" s="29">
        <v>0.5</v>
      </c>
      <c r="N96" s="29">
        <v>0</v>
      </c>
      <c r="O96" s="29">
        <v>1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f>SUM(F96:X96)</f>
        <v>9</v>
      </c>
      <c r="Z96" s="10"/>
      <c r="AA96" s="10"/>
    </row>
    <row r="97" spans="1:27" ht="16.5" customHeight="1">
      <c r="A97" s="1">
        <v>30</v>
      </c>
      <c r="B97" s="72">
        <v>227046</v>
      </c>
      <c r="C97" s="32" t="s">
        <v>103</v>
      </c>
      <c r="D97" s="82" t="s">
        <v>28</v>
      </c>
      <c r="E97" s="16" t="s">
        <v>95</v>
      </c>
      <c r="F97" s="29">
        <v>0</v>
      </c>
      <c r="G97" s="29">
        <v>4</v>
      </c>
      <c r="H97" s="29">
        <v>0</v>
      </c>
      <c r="I97" s="29">
        <v>2</v>
      </c>
      <c r="J97" s="29">
        <v>0</v>
      </c>
      <c r="K97" s="29">
        <v>0</v>
      </c>
      <c r="L97" s="29">
        <v>0</v>
      </c>
      <c r="M97" s="29">
        <v>1.5</v>
      </c>
      <c r="N97" s="29">
        <v>0</v>
      </c>
      <c r="O97" s="29">
        <v>1</v>
      </c>
      <c r="P97" s="29">
        <v>0</v>
      </c>
      <c r="Q97" s="29">
        <v>0</v>
      </c>
      <c r="R97" s="29">
        <v>1.5</v>
      </c>
      <c r="S97" s="29">
        <v>0</v>
      </c>
      <c r="T97" s="29">
        <v>1</v>
      </c>
      <c r="U97" s="29">
        <v>0</v>
      </c>
      <c r="V97" s="29">
        <v>0</v>
      </c>
      <c r="W97" s="29">
        <v>0</v>
      </c>
      <c r="X97" s="29">
        <v>0</v>
      </c>
      <c r="Y97" s="29">
        <f>SUM(F97:X97)</f>
        <v>11</v>
      </c>
      <c r="Z97" s="10"/>
      <c r="AA97" s="10"/>
    </row>
    <row r="98" spans="1:27" ht="16.5" customHeight="1">
      <c r="A98" s="1">
        <v>30</v>
      </c>
      <c r="B98" s="72">
        <v>186009</v>
      </c>
      <c r="C98" s="32" t="s">
        <v>104</v>
      </c>
      <c r="D98" s="82" t="s">
        <v>28</v>
      </c>
      <c r="E98" s="16" t="s">
        <v>95</v>
      </c>
      <c r="F98" s="29">
        <v>0</v>
      </c>
      <c r="G98" s="29">
        <v>4</v>
      </c>
      <c r="H98" s="29">
        <v>0</v>
      </c>
      <c r="I98" s="29">
        <v>0</v>
      </c>
      <c r="J98" s="29">
        <v>1</v>
      </c>
      <c r="K98" s="29">
        <v>0</v>
      </c>
      <c r="L98" s="29">
        <v>0.5</v>
      </c>
      <c r="M98" s="29">
        <v>1.5</v>
      </c>
      <c r="N98" s="29">
        <v>0</v>
      </c>
      <c r="O98" s="29">
        <v>1</v>
      </c>
      <c r="P98" s="29">
        <v>2</v>
      </c>
      <c r="Q98" s="29">
        <v>0</v>
      </c>
      <c r="R98" s="29">
        <v>4</v>
      </c>
      <c r="S98" s="29">
        <v>1</v>
      </c>
      <c r="T98" s="29">
        <v>1</v>
      </c>
      <c r="U98" s="29">
        <v>0</v>
      </c>
      <c r="V98" s="29">
        <v>1</v>
      </c>
      <c r="W98" s="29">
        <v>0</v>
      </c>
      <c r="X98" s="29">
        <v>0</v>
      </c>
      <c r="Y98" s="29">
        <f>SUM(F98:X98)</f>
        <v>17</v>
      </c>
      <c r="Z98" s="10"/>
      <c r="AA98" s="10"/>
    </row>
    <row r="99" spans="1:27" ht="16.5" customHeight="1">
      <c r="A99" s="1">
        <v>30</v>
      </c>
      <c r="B99" s="72">
        <v>197973</v>
      </c>
      <c r="C99" s="32" t="s">
        <v>105</v>
      </c>
      <c r="D99" s="82" t="s">
        <v>28</v>
      </c>
      <c r="E99" s="16" t="s">
        <v>95</v>
      </c>
      <c r="F99" s="29">
        <v>0</v>
      </c>
      <c r="G99" s="29">
        <v>5</v>
      </c>
      <c r="H99" s="29">
        <v>0</v>
      </c>
      <c r="I99" s="29">
        <v>1</v>
      </c>
      <c r="J99" s="29">
        <v>1</v>
      </c>
      <c r="K99" s="29">
        <v>0</v>
      </c>
      <c r="L99" s="29">
        <v>3</v>
      </c>
      <c r="M99" s="29">
        <v>0</v>
      </c>
      <c r="N99" s="29">
        <v>0</v>
      </c>
      <c r="O99" s="29">
        <v>1</v>
      </c>
      <c r="P99" s="29">
        <v>1</v>
      </c>
      <c r="Q99" s="29">
        <v>0</v>
      </c>
      <c r="R99" s="29">
        <v>3</v>
      </c>
      <c r="S99" s="29">
        <v>4</v>
      </c>
      <c r="T99" s="29">
        <v>0</v>
      </c>
      <c r="U99" s="29">
        <v>0</v>
      </c>
      <c r="V99" s="29">
        <v>0</v>
      </c>
      <c r="W99" s="29">
        <v>0</v>
      </c>
      <c r="X99" s="29">
        <v>3</v>
      </c>
      <c r="Y99" s="29">
        <f>SUM(F99:X99)</f>
        <v>22</v>
      </c>
      <c r="Z99" s="10"/>
      <c r="AA99" s="10"/>
    </row>
    <row r="100" spans="1:27" ht="16.5" customHeight="1">
      <c r="A100" s="1">
        <v>30</v>
      </c>
      <c r="B100" s="74">
        <v>196944</v>
      </c>
      <c r="C100" s="32" t="s">
        <v>106</v>
      </c>
      <c r="D100" s="82" t="s">
        <v>63</v>
      </c>
      <c r="E100" s="16" t="s">
        <v>95</v>
      </c>
      <c r="F100" s="29">
        <v>0</v>
      </c>
      <c r="G100" s="29">
        <v>4</v>
      </c>
      <c r="H100" s="29">
        <v>1</v>
      </c>
      <c r="I100" s="29">
        <v>3</v>
      </c>
      <c r="J100" s="29">
        <v>1</v>
      </c>
      <c r="K100" s="29">
        <v>0</v>
      </c>
      <c r="L100" s="29">
        <v>0</v>
      </c>
      <c r="M100" s="29">
        <v>0</v>
      </c>
      <c r="N100" s="29">
        <v>0</v>
      </c>
      <c r="O100" s="29">
        <v>1</v>
      </c>
      <c r="P100" s="29">
        <v>0</v>
      </c>
      <c r="Q100" s="29">
        <v>0</v>
      </c>
      <c r="R100" s="29">
        <v>4</v>
      </c>
      <c r="S100" s="29">
        <v>0</v>
      </c>
      <c r="T100" s="29">
        <v>4</v>
      </c>
      <c r="U100" s="29">
        <v>0</v>
      </c>
      <c r="V100" s="29">
        <v>0</v>
      </c>
      <c r="W100" s="29">
        <v>0</v>
      </c>
      <c r="X100" s="29">
        <v>0</v>
      </c>
      <c r="Y100" s="29">
        <f>SUM(F100:X100)</f>
        <v>18</v>
      </c>
      <c r="Z100" s="10"/>
      <c r="AA100" s="10"/>
    </row>
    <row r="101" spans="1:27" ht="34.5">
      <c r="A101" s="1">
        <v>31</v>
      </c>
      <c r="B101" s="5">
        <v>229227</v>
      </c>
      <c r="C101" s="3" t="s">
        <v>216</v>
      </c>
      <c r="D101" s="80"/>
      <c r="E101" s="67" t="s">
        <v>214</v>
      </c>
      <c r="F101" s="24"/>
      <c r="G101" s="24">
        <v>4</v>
      </c>
      <c r="H101" s="24"/>
      <c r="I101" s="24">
        <v>2</v>
      </c>
      <c r="J101" s="24">
        <v>1</v>
      </c>
      <c r="K101" s="24"/>
      <c r="L101" s="24"/>
      <c r="M101" s="24"/>
      <c r="N101" s="24"/>
      <c r="O101" s="24"/>
      <c r="P101" s="24"/>
      <c r="Q101" s="24"/>
      <c r="R101" s="24">
        <v>1.5</v>
      </c>
      <c r="S101" s="24"/>
      <c r="T101" s="24"/>
      <c r="U101" s="24"/>
      <c r="V101" s="24"/>
      <c r="W101" s="24"/>
      <c r="X101" s="24"/>
      <c r="Y101" s="24">
        <f>SUM(F101:X101)</f>
        <v>8.5</v>
      </c>
      <c r="Z101" s="10"/>
      <c r="AA101" s="10"/>
    </row>
    <row r="102" spans="1:27" ht="23.25">
      <c r="A102" s="1">
        <v>31</v>
      </c>
      <c r="B102" s="5">
        <v>227345</v>
      </c>
      <c r="C102" s="3" t="s">
        <v>217</v>
      </c>
      <c r="D102" s="80"/>
      <c r="E102" s="67" t="s">
        <v>215</v>
      </c>
      <c r="F102" s="10"/>
      <c r="G102" s="10">
        <v>4</v>
      </c>
      <c r="H102" s="10"/>
      <c r="I102" s="10">
        <v>1</v>
      </c>
      <c r="J102" s="10">
        <v>0.5</v>
      </c>
      <c r="K102" s="10"/>
      <c r="L102" s="10"/>
      <c r="M102" s="10"/>
      <c r="N102" s="10"/>
      <c r="O102" s="10"/>
      <c r="P102" s="10"/>
      <c r="Q102" s="10"/>
      <c r="R102" s="10">
        <v>1.5</v>
      </c>
      <c r="S102" s="10"/>
      <c r="T102" s="10"/>
      <c r="U102" s="10"/>
      <c r="V102" s="10"/>
      <c r="W102" s="10"/>
      <c r="X102" s="10"/>
      <c r="Y102" s="24">
        <f>SUM(F102:X102)</f>
        <v>7</v>
      </c>
      <c r="Z102" s="10"/>
      <c r="AA102" s="10"/>
    </row>
    <row r="103" spans="1:27" ht="23.25">
      <c r="A103" s="1">
        <v>31</v>
      </c>
      <c r="B103" s="5">
        <v>213405</v>
      </c>
      <c r="C103" s="3" t="s">
        <v>218</v>
      </c>
      <c r="D103" s="80"/>
      <c r="E103" s="67" t="s">
        <v>215</v>
      </c>
      <c r="F103" s="10">
        <v>9</v>
      </c>
      <c r="G103" s="10"/>
      <c r="H103" s="10"/>
      <c r="I103" s="10">
        <v>1</v>
      </c>
      <c r="J103" s="10">
        <v>0.5</v>
      </c>
      <c r="K103" s="10"/>
      <c r="L103" s="10">
        <v>3</v>
      </c>
      <c r="M103" s="10">
        <v>3</v>
      </c>
      <c r="N103" s="10"/>
      <c r="O103" s="10">
        <v>1</v>
      </c>
      <c r="P103" s="10">
        <v>2</v>
      </c>
      <c r="Q103" s="10">
        <v>2</v>
      </c>
      <c r="R103" s="10">
        <v>4</v>
      </c>
      <c r="S103" s="10">
        <v>7</v>
      </c>
      <c r="T103" s="10">
        <v>7</v>
      </c>
      <c r="U103" s="10">
        <v>3</v>
      </c>
      <c r="V103" s="10">
        <v>1</v>
      </c>
      <c r="W103" s="10">
        <v>3</v>
      </c>
      <c r="X103" s="10">
        <v>1</v>
      </c>
      <c r="Y103" s="24">
        <f>SUM(F103:X103)</f>
        <v>47.5</v>
      </c>
      <c r="Z103" s="10"/>
      <c r="AA103" s="10"/>
    </row>
    <row r="104" spans="1:27" ht="23.25">
      <c r="A104" s="1">
        <v>31</v>
      </c>
      <c r="B104" s="5">
        <v>218637</v>
      </c>
      <c r="C104" s="3" t="s">
        <v>219</v>
      </c>
      <c r="D104" s="80"/>
      <c r="E104" s="67" t="s">
        <v>215</v>
      </c>
      <c r="F104" s="10"/>
      <c r="G104" s="10"/>
      <c r="H104" s="10"/>
      <c r="I104" s="10">
        <v>1</v>
      </c>
      <c r="J104" s="10">
        <v>1</v>
      </c>
      <c r="K104" s="10"/>
      <c r="L104" s="10"/>
      <c r="M104" s="10"/>
      <c r="N104" s="10"/>
      <c r="O104" s="10">
        <v>1</v>
      </c>
      <c r="P104" s="10"/>
      <c r="Q104" s="10"/>
      <c r="R104" s="10">
        <v>3.5</v>
      </c>
      <c r="S104" s="10">
        <v>1</v>
      </c>
      <c r="T104" s="10"/>
      <c r="U104" s="10"/>
      <c r="V104" s="10"/>
      <c r="W104" s="10"/>
      <c r="X104" s="10"/>
      <c r="Y104" s="24">
        <f>SUM(F104:X104)</f>
        <v>7.5</v>
      </c>
      <c r="Z104" s="10"/>
      <c r="AA104" s="10"/>
    </row>
    <row r="105" spans="1:27" ht="20.25" customHeight="1">
      <c r="A105" s="1">
        <v>32</v>
      </c>
      <c r="B105" s="5"/>
      <c r="C105" s="3"/>
      <c r="D105" s="80"/>
      <c r="E105" s="16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37.5" customHeight="1">
      <c r="A106" s="1">
        <v>33</v>
      </c>
      <c r="B106" s="75">
        <v>701581</v>
      </c>
      <c r="C106" s="3" t="s">
        <v>196</v>
      </c>
      <c r="D106" s="80" t="s">
        <v>28</v>
      </c>
      <c r="E106" s="17" t="s">
        <v>194</v>
      </c>
      <c r="F106" s="10"/>
      <c r="G106" s="10">
        <v>4</v>
      </c>
      <c r="H106" s="10"/>
      <c r="I106" s="10">
        <v>1</v>
      </c>
      <c r="J106" s="10">
        <v>1</v>
      </c>
      <c r="K106" s="10"/>
      <c r="L106" s="10">
        <v>3</v>
      </c>
      <c r="M106" s="10">
        <v>2.5</v>
      </c>
      <c r="N106" s="10">
        <v>1</v>
      </c>
      <c r="O106" s="10">
        <v>1</v>
      </c>
      <c r="P106" s="10"/>
      <c r="Q106" s="10"/>
      <c r="R106" s="10">
        <v>2</v>
      </c>
      <c r="S106" s="10">
        <v>3</v>
      </c>
      <c r="T106" s="10">
        <v>7</v>
      </c>
      <c r="U106" s="10"/>
      <c r="V106" s="10">
        <v>2</v>
      </c>
      <c r="W106" s="10"/>
      <c r="X106" s="10">
        <v>4</v>
      </c>
      <c r="Y106" s="10">
        <f>SUM(F106:X106)</f>
        <v>31.5</v>
      </c>
      <c r="Z106" s="10"/>
      <c r="AA106" s="10"/>
    </row>
    <row r="107" spans="1:27" ht="23.25">
      <c r="A107" s="1">
        <v>33</v>
      </c>
      <c r="B107" s="75">
        <v>177875</v>
      </c>
      <c r="C107" s="3" t="s">
        <v>197</v>
      </c>
      <c r="D107" s="80" t="s">
        <v>28</v>
      </c>
      <c r="E107" s="17" t="s">
        <v>195</v>
      </c>
      <c r="F107" s="10"/>
      <c r="G107" s="10">
        <v>4</v>
      </c>
      <c r="H107" s="10"/>
      <c r="I107" s="10"/>
      <c r="J107" s="10">
        <v>0.5</v>
      </c>
      <c r="K107" s="10"/>
      <c r="L107" s="10">
        <v>1.5</v>
      </c>
      <c r="M107" s="10">
        <v>1</v>
      </c>
      <c r="N107" s="10">
        <v>1</v>
      </c>
      <c r="O107" s="10">
        <v>1</v>
      </c>
      <c r="P107" s="10">
        <v>1</v>
      </c>
      <c r="Q107" s="10"/>
      <c r="R107" s="10">
        <v>4</v>
      </c>
      <c r="S107" s="10">
        <v>2</v>
      </c>
      <c r="T107" s="10">
        <v>2</v>
      </c>
      <c r="U107" s="10"/>
      <c r="V107" s="10"/>
      <c r="W107" s="10">
        <v>1</v>
      </c>
      <c r="X107" s="10"/>
      <c r="Y107" s="10">
        <f>SUM(F107:X107)</f>
        <v>19</v>
      </c>
      <c r="Z107" s="10"/>
      <c r="AA107" s="10"/>
    </row>
    <row r="108" spans="1:27" ht="23.25">
      <c r="A108" s="1">
        <v>33</v>
      </c>
      <c r="B108" s="75">
        <v>197713</v>
      </c>
      <c r="C108" s="3" t="s">
        <v>198</v>
      </c>
      <c r="D108" s="80" t="s">
        <v>28</v>
      </c>
      <c r="E108" s="17" t="s">
        <v>195</v>
      </c>
      <c r="F108" s="10"/>
      <c r="G108" s="10">
        <v>4</v>
      </c>
      <c r="H108" s="10"/>
      <c r="I108" s="10">
        <v>1</v>
      </c>
      <c r="J108" s="10">
        <v>1</v>
      </c>
      <c r="K108" s="10"/>
      <c r="L108" s="10"/>
      <c r="M108" s="10"/>
      <c r="N108" s="10"/>
      <c r="O108" s="10">
        <v>1</v>
      </c>
      <c r="P108" s="10"/>
      <c r="Q108" s="10"/>
      <c r="R108" s="10">
        <v>4</v>
      </c>
      <c r="S108" s="10"/>
      <c r="T108" s="10"/>
      <c r="U108" s="10"/>
      <c r="V108" s="10"/>
      <c r="W108" s="10"/>
      <c r="X108" s="10"/>
      <c r="Y108" s="10">
        <f>SUM(F108:X108)</f>
        <v>11</v>
      </c>
      <c r="Z108" s="10"/>
      <c r="AA108" s="10"/>
    </row>
    <row r="109" spans="1:27" ht="60.75">
      <c r="A109" s="1">
        <v>33</v>
      </c>
      <c r="B109" s="75">
        <v>218027</v>
      </c>
      <c r="C109" s="3" t="s">
        <v>199</v>
      </c>
      <c r="D109" s="80" t="s">
        <v>28</v>
      </c>
      <c r="E109" s="17" t="s">
        <v>195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96" t="s">
        <v>200</v>
      </c>
      <c r="S109" s="24"/>
      <c r="T109" s="24"/>
      <c r="U109" s="24"/>
      <c r="V109" s="24"/>
      <c r="W109" s="24"/>
      <c r="X109" s="24"/>
      <c r="Y109" s="27"/>
      <c r="Z109" s="10"/>
      <c r="AA109" s="10"/>
    </row>
    <row r="110" spans="1:27" ht="39" customHeight="1">
      <c r="A110" s="1">
        <v>34</v>
      </c>
      <c r="B110" s="5">
        <v>167534</v>
      </c>
      <c r="C110" s="19" t="s">
        <v>163</v>
      </c>
      <c r="D110" s="80" t="s">
        <v>23</v>
      </c>
      <c r="E110" s="17" t="s">
        <v>164</v>
      </c>
      <c r="F110" s="10"/>
      <c r="G110" s="10">
        <v>4</v>
      </c>
      <c r="H110" s="10">
        <v>1</v>
      </c>
      <c r="I110" s="10"/>
      <c r="J110" s="10"/>
      <c r="K110" s="10">
        <v>1</v>
      </c>
      <c r="L110" s="10">
        <v>3</v>
      </c>
      <c r="M110" s="10">
        <v>3</v>
      </c>
      <c r="N110" s="10">
        <v>3</v>
      </c>
      <c r="O110" s="10">
        <v>1</v>
      </c>
      <c r="P110" s="10">
        <v>2</v>
      </c>
      <c r="Q110" s="10">
        <v>2</v>
      </c>
      <c r="R110" s="10">
        <v>4</v>
      </c>
      <c r="S110" s="10">
        <v>4</v>
      </c>
      <c r="T110" s="10"/>
      <c r="U110" s="10"/>
      <c r="V110" s="10"/>
      <c r="W110" s="10"/>
      <c r="X110" s="10"/>
      <c r="Y110" s="10">
        <v>28</v>
      </c>
      <c r="Z110" s="85"/>
      <c r="AA110" s="85"/>
    </row>
    <row r="111" spans="1:27" ht="23.25">
      <c r="A111" s="1">
        <v>34</v>
      </c>
      <c r="B111" s="5">
        <v>600498</v>
      </c>
      <c r="C111" s="3" t="s">
        <v>81</v>
      </c>
      <c r="D111" s="80" t="s">
        <v>82</v>
      </c>
      <c r="E111" s="17" t="s">
        <v>80</v>
      </c>
      <c r="F111" s="10"/>
      <c r="G111" s="10">
        <v>4</v>
      </c>
      <c r="H111" s="10"/>
      <c r="I111" s="10">
        <v>1</v>
      </c>
      <c r="J111" s="10" t="s">
        <v>87</v>
      </c>
      <c r="K111" s="10"/>
      <c r="L111" s="10"/>
      <c r="M111" s="10"/>
      <c r="N111" s="10"/>
      <c r="O111" s="10"/>
      <c r="P111" s="10"/>
      <c r="Q111" s="10"/>
      <c r="R111" s="10">
        <v>4</v>
      </c>
      <c r="S111" s="10"/>
      <c r="T111" s="10"/>
      <c r="U111" s="10"/>
      <c r="V111" s="10"/>
      <c r="W111" s="10"/>
      <c r="X111" s="10"/>
      <c r="Y111" s="10" t="s">
        <v>88</v>
      </c>
      <c r="Z111" s="85"/>
      <c r="AA111" s="85"/>
    </row>
    <row r="112" spans="1:27" ht="23.25">
      <c r="A112" s="1">
        <v>34</v>
      </c>
      <c r="B112" s="5"/>
      <c r="C112" s="3" t="s">
        <v>83</v>
      </c>
      <c r="D112" s="80" t="s">
        <v>84</v>
      </c>
      <c r="E112" s="17" t="s">
        <v>80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 t="s">
        <v>89</v>
      </c>
      <c r="Z112" s="85"/>
      <c r="AA112" s="85"/>
    </row>
    <row r="113" spans="1:27" ht="23.25">
      <c r="A113" s="1">
        <v>34</v>
      </c>
      <c r="B113" s="5"/>
      <c r="C113" s="3" t="s">
        <v>85</v>
      </c>
      <c r="D113" s="80" t="s">
        <v>86</v>
      </c>
      <c r="E113" s="17" t="s">
        <v>80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7" t="s">
        <v>90</v>
      </c>
      <c r="Z113" s="85"/>
      <c r="AA113" s="85"/>
    </row>
    <row r="114" spans="1:27" ht="15">
      <c r="A114" s="1">
        <v>35</v>
      </c>
      <c r="B114" s="5"/>
      <c r="C114" s="3"/>
      <c r="D114" s="80"/>
      <c r="E114" s="16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">
      <c r="A115" s="1">
        <v>36</v>
      </c>
      <c r="B115" s="5"/>
      <c r="C115" s="3"/>
      <c r="D115" s="80"/>
      <c r="E115" s="16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8.75" customHeight="1">
      <c r="A116" s="1">
        <v>37</v>
      </c>
      <c r="B116" s="5"/>
      <c r="C116" s="3"/>
      <c r="D116" s="80"/>
      <c r="E116" s="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" customHeight="1">
      <c r="A117" s="1">
        <v>38</v>
      </c>
      <c r="B117" s="5"/>
      <c r="C117" s="3"/>
      <c r="D117" s="80"/>
      <c r="E117" s="16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48" customHeight="1">
      <c r="A118" s="1">
        <v>39</v>
      </c>
      <c r="B118" s="5">
        <v>184125</v>
      </c>
      <c r="C118" s="19" t="s">
        <v>165</v>
      </c>
      <c r="D118" s="80" t="s">
        <v>36</v>
      </c>
      <c r="E118" s="17" t="s">
        <v>166</v>
      </c>
      <c r="F118" s="10">
        <v>0</v>
      </c>
      <c r="G118" s="10">
        <v>4</v>
      </c>
      <c r="H118" s="10">
        <v>0</v>
      </c>
      <c r="I118" s="10">
        <v>1</v>
      </c>
      <c r="J118" s="10">
        <v>0</v>
      </c>
      <c r="K118" s="10">
        <v>0</v>
      </c>
      <c r="L118" s="10">
        <v>0.5</v>
      </c>
      <c r="M118" s="10">
        <v>1</v>
      </c>
      <c r="N118" s="10">
        <v>0</v>
      </c>
      <c r="O118" s="10">
        <v>1</v>
      </c>
      <c r="P118" s="10">
        <v>0</v>
      </c>
      <c r="Q118" s="10">
        <v>0</v>
      </c>
      <c r="R118" s="10">
        <v>4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11.5</v>
      </c>
      <c r="Z118" s="10"/>
      <c r="AA118" s="10"/>
    </row>
    <row r="119" spans="1:27" ht="34.5">
      <c r="A119" s="1">
        <v>39</v>
      </c>
      <c r="B119" s="5">
        <v>223925</v>
      </c>
      <c r="C119" s="3" t="s">
        <v>31</v>
      </c>
      <c r="D119" s="80" t="s">
        <v>36</v>
      </c>
      <c r="E119" s="17" t="s">
        <v>58</v>
      </c>
      <c r="F119" s="10">
        <v>0</v>
      </c>
      <c r="G119" s="10">
        <v>4</v>
      </c>
      <c r="H119" s="10">
        <v>1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1</v>
      </c>
      <c r="P119" s="10">
        <v>1</v>
      </c>
      <c r="Q119" s="10">
        <v>0</v>
      </c>
      <c r="R119" s="10">
        <v>3</v>
      </c>
      <c r="S119" s="10">
        <v>3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14</v>
      </c>
      <c r="Z119" s="10"/>
      <c r="AA119" s="10"/>
    </row>
    <row r="120" spans="1:27" ht="34.5">
      <c r="A120" s="1">
        <v>39</v>
      </c>
      <c r="B120" s="5">
        <v>198388</v>
      </c>
      <c r="C120" s="3" t="s">
        <v>32</v>
      </c>
      <c r="D120" s="80" t="s">
        <v>36</v>
      </c>
      <c r="E120" s="17" t="s">
        <v>58</v>
      </c>
      <c r="F120" s="10">
        <v>0</v>
      </c>
      <c r="G120" s="10">
        <v>4</v>
      </c>
      <c r="H120" s="10">
        <v>0</v>
      </c>
      <c r="I120" s="10">
        <v>2</v>
      </c>
      <c r="J120" s="10">
        <v>0.5</v>
      </c>
      <c r="K120" s="10">
        <v>0</v>
      </c>
      <c r="L120" s="10">
        <v>0</v>
      </c>
      <c r="M120" s="10">
        <v>0</v>
      </c>
      <c r="N120" s="10">
        <v>0</v>
      </c>
      <c r="O120" s="10">
        <v>1</v>
      </c>
      <c r="P120" s="10">
        <v>0</v>
      </c>
      <c r="Q120" s="10">
        <v>0</v>
      </c>
      <c r="R120" s="10">
        <v>4</v>
      </c>
      <c r="S120" s="10">
        <v>2</v>
      </c>
      <c r="T120" s="10">
        <v>1</v>
      </c>
      <c r="U120" s="10">
        <v>0</v>
      </c>
      <c r="V120" s="10">
        <v>0</v>
      </c>
      <c r="W120" s="10">
        <v>0</v>
      </c>
      <c r="X120" s="10">
        <v>1</v>
      </c>
      <c r="Y120" s="10">
        <v>15.5</v>
      </c>
      <c r="Z120" s="10"/>
      <c r="AA120" s="10"/>
    </row>
    <row r="121" spans="1:27" ht="34.5">
      <c r="A121" s="1">
        <v>39</v>
      </c>
      <c r="B121" s="5">
        <v>227627</v>
      </c>
      <c r="C121" s="3" t="s">
        <v>33</v>
      </c>
      <c r="D121" s="80" t="s">
        <v>36</v>
      </c>
      <c r="E121" s="17" t="s">
        <v>58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/>
      <c r="AA121" s="10"/>
    </row>
    <row r="122" spans="1:27" ht="34.5">
      <c r="A122" s="1">
        <v>39</v>
      </c>
      <c r="B122" s="5">
        <v>190322</v>
      </c>
      <c r="C122" s="3" t="s">
        <v>34</v>
      </c>
      <c r="D122" s="80" t="s">
        <v>36</v>
      </c>
      <c r="E122" s="17" t="s">
        <v>58</v>
      </c>
      <c r="F122" s="24">
        <v>0</v>
      </c>
      <c r="G122" s="24">
        <v>5</v>
      </c>
      <c r="H122" s="24">
        <v>0</v>
      </c>
      <c r="I122" s="24">
        <v>1</v>
      </c>
      <c r="J122" s="24">
        <v>0.5</v>
      </c>
      <c r="K122" s="24">
        <v>0</v>
      </c>
      <c r="L122" s="24">
        <v>0.5</v>
      </c>
      <c r="M122" s="24">
        <v>0</v>
      </c>
      <c r="N122" s="24">
        <v>0</v>
      </c>
      <c r="O122" s="24">
        <v>1</v>
      </c>
      <c r="P122" s="24">
        <v>0</v>
      </c>
      <c r="Q122" s="24">
        <v>0</v>
      </c>
      <c r="R122" s="24">
        <v>4</v>
      </c>
      <c r="S122" s="24">
        <v>1</v>
      </c>
      <c r="T122" s="24">
        <v>3</v>
      </c>
      <c r="U122" s="24">
        <v>0</v>
      </c>
      <c r="V122" s="24">
        <v>0</v>
      </c>
      <c r="W122" s="24">
        <v>0</v>
      </c>
      <c r="X122" s="24">
        <v>1</v>
      </c>
      <c r="Y122" s="27">
        <v>17</v>
      </c>
      <c r="Z122" s="27"/>
      <c r="AA122" s="27"/>
    </row>
    <row r="123" spans="1:27" ht="34.5">
      <c r="A123" s="1">
        <v>39</v>
      </c>
      <c r="B123" s="5">
        <v>224002</v>
      </c>
      <c r="C123" s="3" t="s">
        <v>35</v>
      </c>
      <c r="D123" s="80" t="s">
        <v>36</v>
      </c>
      <c r="E123" s="17" t="s">
        <v>58</v>
      </c>
      <c r="F123" s="10">
        <v>0</v>
      </c>
      <c r="G123" s="10">
        <v>4</v>
      </c>
      <c r="H123" s="10">
        <v>0</v>
      </c>
      <c r="I123" s="10">
        <v>1</v>
      </c>
      <c r="J123" s="10">
        <v>0.5</v>
      </c>
      <c r="K123" s="10">
        <v>0</v>
      </c>
      <c r="L123" s="10">
        <v>0</v>
      </c>
      <c r="M123" s="10">
        <v>0</v>
      </c>
      <c r="N123" s="10">
        <v>0</v>
      </c>
      <c r="O123" s="10">
        <v>1</v>
      </c>
      <c r="P123" s="10">
        <v>0</v>
      </c>
      <c r="Q123" s="10">
        <v>0</v>
      </c>
      <c r="R123" s="10">
        <v>2.5</v>
      </c>
      <c r="S123" s="10">
        <v>1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64">
        <v>10</v>
      </c>
      <c r="Z123" s="64"/>
      <c r="AA123" s="64"/>
    </row>
    <row r="124" spans="1:27" ht="36.75" customHeight="1">
      <c r="A124" s="22">
        <v>40</v>
      </c>
      <c r="B124" s="76">
        <v>202232</v>
      </c>
      <c r="C124" s="63" t="s">
        <v>135</v>
      </c>
      <c r="D124" s="20" t="s">
        <v>28</v>
      </c>
      <c r="E124" s="17" t="s">
        <v>134</v>
      </c>
      <c r="F124" s="58">
        <v>9</v>
      </c>
      <c r="G124" s="58">
        <v>4</v>
      </c>
      <c r="H124" s="58"/>
      <c r="I124" s="58">
        <v>1</v>
      </c>
      <c r="J124" s="58">
        <v>1</v>
      </c>
      <c r="K124" s="58"/>
      <c r="L124" s="58">
        <v>1</v>
      </c>
      <c r="M124" s="58">
        <v>3</v>
      </c>
      <c r="N124" s="58"/>
      <c r="O124" s="58"/>
      <c r="P124" s="58"/>
      <c r="Q124" s="58">
        <v>2</v>
      </c>
      <c r="R124" s="58">
        <v>4</v>
      </c>
      <c r="S124" s="58"/>
      <c r="T124" s="58"/>
      <c r="U124" s="58"/>
      <c r="V124" s="58"/>
      <c r="W124" s="58"/>
      <c r="X124" s="58"/>
      <c r="Y124" s="58">
        <v>25</v>
      </c>
      <c r="Z124" s="64"/>
      <c r="AA124" s="64"/>
    </row>
    <row r="125" spans="1:27" ht="36.75" customHeight="1">
      <c r="A125" s="22">
        <v>40</v>
      </c>
      <c r="B125" s="76">
        <v>162615</v>
      </c>
      <c r="C125" s="63" t="s">
        <v>136</v>
      </c>
      <c r="D125" s="20" t="s">
        <v>28</v>
      </c>
      <c r="E125" s="17" t="s">
        <v>134</v>
      </c>
      <c r="F125" s="58"/>
      <c r="G125" s="58">
        <v>4</v>
      </c>
      <c r="H125" s="58"/>
      <c r="I125" s="58">
        <v>1</v>
      </c>
      <c r="J125" s="58">
        <v>1</v>
      </c>
      <c r="K125" s="58"/>
      <c r="L125" s="58"/>
      <c r="M125" s="58">
        <v>0.5</v>
      </c>
      <c r="N125" s="58"/>
      <c r="O125" s="58">
        <v>1</v>
      </c>
      <c r="P125" s="58">
        <v>2</v>
      </c>
      <c r="Q125" s="58"/>
      <c r="R125" s="58">
        <v>4</v>
      </c>
      <c r="S125" s="58">
        <v>2</v>
      </c>
      <c r="T125" s="58">
        <v>1</v>
      </c>
      <c r="U125" s="58"/>
      <c r="V125" s="58"/>
      <c r="W125" s="58"/>
      <c r="X125" s="58">
        <v>1</v>
      </c>
      <c r="Y125" s="58">
        <v>17.5</v>
      </c>
      <c r="Z125" s="64"/>
      <c r="AA125" s="64"/>
    </row>
    <row r="126" spans="1:27" ht="36.75" customHeight="1">
      <c r="A126" s="22">
        <v>40</v>
      </c>
      <c r="B126" s="76">
        <v>701221</v>
      </c>
      <c r="C126" s="63" t="s">
        <v>137</v>
      </c>
      <c r="D126" s="20" t="s">
        <v>28</v>
      </c>
      <c r="E126" s="17" t="s">
        <v>134</v>
      </c>
      <c r="F126" s="58"/>
      <c r="G126" s="58">
        <v>4</v>
      </c>
      <c r="H126" s="58"/>
      <c r="I126" s="58">
        <v>2</v>
      </c>
      <c r="J126" s="58">
        <v>1</v>
      </c>
      <c r="K126" s="58">
        <v>1</v>
      </c>
      <c r="L126" s="58">
        <v>0.5</v>
      </c>
      <c r="M126" s="58">
        <v>2.5</v>
      </c>
      <c r="N126" s="58"/>
      <c r="O126" s="58">
        <v>1</v>
      </c>
      <c r="P126" s="58">
        <v>2</v>
      </c>
      <c r="Q126" s="58"/>
      <c r="R126" s="58">
        <v>1.5</v>
      </c>
      <c r="S126" s="58">
        <v>2</v>
      </c>
      <c r="T126" s="58">
        <v>7</v>
      </c>
      <c r="U126" s="58">
        <v>1</v>
      </c>
      <c r="V126" s="58">
        <v>5</v>
      </c>
      <c r="W126" s="58">
        <v>1</v>
      </c>
      <c r="X126" s="58"/>
      <c r="Y126" s="58">
        <v>31.5</v>
      </c>
      <c r="Z126" s="64"/>
      <c r="AA126" s="64"/>
    </row>
    <row r="127" spans="1:27" ht="36.75" customHeight="1">
      <c r="A127" s="22">
        <v>40</v>
      </c>
      <c r="B127" s="76">
        <v>215333</v>
      </c>
      <c r="C127" s="63" t="s">
        <v>138</v>
      </c>
      <c r="D127" s="20" t="s">
        <v>50</v>
      </c>
      <c r="E127" s="17" t="s">
        <v>134</v>
      </c>
      <c r="F127" s="59"/>
      <c r="G127" s="59"/>
      <c r="H127" s="59">
        <v>1</v>
      </c>
      <c r="I127" s="59">
        <v>1</v>
      </c>
      <c r="J127" s="59"/>
      <c r="K127" s="59"/>
      <c r="L127" s="59"/>
      <c r="M127" s="59"/>
      <c r="N127" s="59"/>
      <c r="O127" s="59">
        <v>1</v>
      </c>
      <c r="P127" s="59"/>
      <c r="Q127" s="59"/>
      <c r="R127" s="59">
        <v>3</v>
      </c>
      <c r="S127" s="59">
        <v>4</v>
      </c>
      <c r="T127" s="59">
        <v>4</v>
      </c>
      <c r="U127" s="59"/>
      <c r="V127" s="59">
        <v>1</v>
      </c>
      <c r="W127" s="59"/>
      <c r="X127" s="59">
        <v>1</v>
      </c>
      <c r="Y127" s="60">
        <v>16</v>
      </c>
      <c r="Z127" s="64"/>
      <c r="AA127" s="64"/>
    </row>
    <row r="128" spans="1:27" ht="36.75" customHeight="1">
      <c r="A128" s="22">
        <v>40</v>
      </c>
      <c r="B128" s="76">
        <v>200577</v>
      </c>
      <c r="C128" s="63" t="s">
        <v>139</v>
      </c>
      <c r="D128" s="20" t="s">
        <v>50</v>
      </c>
      <c r="E128" s="17" t="s">
        <v>134</v>
      </c>
      <c r="F128" s="58"/>
      <c r="G128" s="58">
        <v>4</v>
      </c>
      <c r="H128" s="58">
        <v>1</v>
      </c>
      <c r="I128" s="58">
        <v>1</v>
      </c>
      <c r="J128" s="58">
        <v>0.5</v>
      </c>
      <c r="K128" s="58"/>
      <c r="L128" s="58"/>
      <c r="M128" s="58"/>
      <c r="N128" s="58"/>
      <c r="O128" s="58">
        <v>1</v>
      </c>
      <c r="P128" s="58">
        <v>0.5</v>
      </c>
      <c r="Q128" s="58">
        <v>2</v>
      </c>
      <c r="R128" s="58">
        <v>4</v>
      </c>
      <c r="S128" s="58">
        <v>2</v>
      </c>
      <c r="T128" s="58">
        <v>2</v>
      </c>
      <c r="U128" s="58"/>
      <c r="V128" s="58"/>
      <c r="W128" s="58"/>
      <c r="X128" s="58"/>
      <c r="Y128" s="61">
        <v>18</v>
      </c>
      <c r="Z128" s="64"/>
      <c r="AA128" s="64"/>
    </row>
    <row r="129" spans="1:27" ht="45.75">
      <c r="A129" s="1">
        <v>41</v>
      </c>
      <c r="B129" s="77">
        <v>221740</v>
      </c>
      <c r="C129" s="57" t="s">
        <v>167</v>
      </c>
      <c r="D129" s="84" t="s">
        <v>23</v>
      </c>
      <c r="E129" s="17" t="s">
        <v>168</v>
      </c>
      <c r="F129" s="10"/>
      <c r="G129" s="10">
        <v>4</v>
      </c>
      <c r="H129" s="10">
        <v>1</v>
      </c>
      <c r="I129" s="10"/>
      <c r="J129" s="10"/>
      <c r="K129" s="10"/>
      <c r="L129" s="10"/>
      <c r="M129" s="10"/>
      <c r="N129" s="10"/>
      <c r="O129" s="10">
        <v>0.5</v>
      </c>
      <c r="P129" s="10"/>
      <c r="Q129" s="10"/>
      <c r="R129" s="10">
        <v>1.93</v>
      </c>
      <c r="S129" s="10">
        <v>2</v>
      </c>
      <c r="T129" s="10">
        <v>7</v>
      </c>
      <c r="U129" s="10"/>
      <c r="V129" s="10"/>
      <c r="W129" s="10"/>
      <c r="X129" s="10">
        <v>6</v>
      </c>
      <c r="Y129" s="64">
        <v>22.43</v>
      </c>
      <c r="Z129" s="64"/>
      <c r="AA129" s="64"/>
    </row>
    <row r="130" spans="1:27" ht="34.5">
      <c r="A130" s="1">
        <v>41</v>
      </c>
      <c r="B130" s="77">
        <v>209433</v>
      </c>
      <c r="C130" s="57" t="s">
        <v>141</v>
      </c>
      <c r="D130" s="84" t="s">
        <v>24</v>
      </c>
      <c r="E130" s="17" t="s">
        <v>140</v>
      </c>
      <c r="F130" s="10"/>
      <c r="G130" s="10">
        <v>4</v>
      </c>
      <c r="H130" s="10"/>
      <c r="I130" s="10">
        <v>3</v>
      </c>
      <c r="J130" s="10">
        <v>0.5</v>
      </c>
      <c r="K130" s="10"/>
      <c r="L130" s="10">
        <v>0.5</v>
      </c>
      <c r="M130" s="10"/>
      <c r="N130" s="10"/>
      <c r="O130" s="10">
        <v>1</v>
      </c>
      <c r="P130" s="10"/>
      <c r="Q130" s="10"/>
      <c r="R130" s="10">
        <v>3.4</v>
      </c>
      <c r="S130" s="10"/>
      <c r="T130" s="10">
        <v>4</v>
      </c>
      <c r="U130" s="10">
        <v>1</v>
      </c>
      <c r="V130" s="10">
        <v>4</v>
      </c>
      <c r="W130" s="10"/>
      <c r="X130" s="10">
        <v>6</v>
      </c>
      <c r="Y130" s="64">
        <v>27.4</v>
      </c>
      <c r="Z130" s="64"/>
      <c r="AA130" s="64"/>
    </row>
    <row r="131" spans="1:27" ht="34.5">
      <c r="A131" s="1">
        <v>41</v>
      </c>
      <c r="B131" s="77">
        <v>171808</v>
      </c>
      <c r="C131" s="57" t="s">
        <v>142</v>
      </c>
      <c r="D131" s="84" t="s">
        <v>143</v>
      </c>
      <c r="E131" s="17" t="s">
        <v>140</v>
      </c>
      <c r="F131" s="10"/>
      <c r="G131" s="10"/>
      <c r="H131" s="10"/>
      <c r="I131" s="10"/>
      <c r="J131" s="10">
        <v>0.5</v>
      </c>
      <c r="K131" s="10"/>
      <c r="L131" s="10"/>
      <c r="M131" s="10">
        <v>3</v>
      </c>
      <c r="N131" s="10"/>
      <c r="O131" s="10"/>
      <c r="P131" s="10"/>
      <c r="Q131" s="10">
        <v>2</v>
      </c>
      <c r="R131" s="10">
        <v>4</v>
      </c>
      <c r="S131" s="10"/>
      <c r="T131" s="10"/>
      <c r="U131" s="10"/>
      <c r="V131" s="10"/>
      <c r="W131" s="10">
        <v>3</v>
      </c>
      <c r="X131" s="10"/>
      <c r="Y131" s="64">
        <v>12.5</v>
      </c>
      <c r="Z131" s="64"/>
      <c r="AA131" s="64"/>
    </row>
    <row r="132" spans="1:27" ht="34.5">
      <c r="A132" s="1">
        <v>41</v>
      </c>
      <c r="B132" s="77">
        <v>166895</v>
      </c>
      <c r="C132" s="57" t="s">
        <v>144</v>
      </c>
      <c r="D132" s="84" t="s">
        <v>145</v>
      </c>
      <c r="E132" s="17" t="s">
        <v>140</v>
      </c>
      <c r="F132" s="10"/>
      <c r="G132" s="10"/>
      <c r="H132" s="10"/>
      <c r="I132" s="10"/>
      <c r="J132" s="10">
        <v>0.5</v>
      </c>
      <c r="K132" s="10"/>
      <c r="L132" s="10"/>
      <c r="M132" s="10">
        <v>0.5</v>
      </c>
      <c r="N132" s="10">
        <v>1</v>
      </c>
      <c r="O132" s="10">
        <v>1</v>
      </c>
      <c r="P132" s="10">
        <v>2</v>
      </c>
      <c r="Q132" s="10"/>
      <c r="R132" s="10">
        <v>4</v>
      </c>
      <c r="S132" s="10">
        <v>7</v>
      </c>
      <c r="T132" s="10">
        <v>7</v>
      </c>
      <c r="U132" s="10">
        <v>1</v>
      </c>
      <c r="V132" s="10">
        <v>5</v>
      </c>
      <c r="W132" s="10"/>
      <c r="X132" s="10">
        <v>6</v>
      </c>
      <c r="Y132" s="64">
        <v>35</v>
      </c>
      <c r="Z132" s="64"/>
      <c r="AA132" s="64"/>
    </row>
    <row r="133" spans="1:27" ht="57">
      <c r="A133" s="1">
        <v>42</v>
      </c>
      <c r="B133" s="5">
        <v>227040</v>
      </c>
      <c r="C133" s="19" t="s">
        <v>169</v>
      </c>
      <c r="D133" s="80" t="s">
        <v>28</v>
      </c>
      <c r="E133" s="17" t="s">
        <v>170</v>
      </c>
      <c r="F133" s="10"/>
      <c r="G133" s="10"/>
      <c r="H133" s="10"/>
      <c r="I133" s="10"/>
      <c r="J133" s="10">
        <v>1</v>
      </c>
      <c r="K133" s="10"/>
      <c r="L133" s="10"/>
      <c r="M133" s="10"/>
      <c r="N133" s="10"/>
      <c r="O133" s="10">
        <v>1</v>
      </c>
      <c r="P133" s="10"/>
      <c r="Q133" s="10"/>
      <c r="R133" s="10">
        <v>1.5</v>
      </c>
      <c r="S133" s="10"/>
      <c r="T133" s="10"/>
      <c r="U133" s="10"/>
      <c r="V133" s="10"/>
      <c r="W133" s="10"/>
      <c r="X133" s="10">
        <v>1</v>
      </c>
      <c r="Y133" s="10">
        <v>4.5</v>
      </c>
      <c r="Z133" s="10"/>
      <c r="AA133" s="10"/>
    </row>
    <row r="134" spans="1:27" ht="34.5">
      <c r="A134" s="1">
        <v>42</v>
      </c>
      <c r="B134" s="5">
        <v>196143</v>
      </c>
      <c r="C134" s="3" t="s">
        <v>43</v>
      </c>
      <c r="D134" s="80" t="s">
        <v>44</v>
      </c>
      <c r="E134" s="17" t="s">
        <v>127</v>
      </c>
      <c r="F134" s="10"/>
      <c r="G134" s="10"/>
      <c r="H134" s="10"/>
      <c r="I134" s="10"/>
      <c r="J134" s="10">
        <v>1</v>
      </c>
      <c r="K134" s="10"/>
      <c r="L134" s="10"/>
      <c r="M134" s="10">
        <v>2</v>
      </c>
      <c r="N134" s="10"/>
      <c r="O134" s="10">
        <v>1</v>
      </c>
      <c r="P134" s="10">
        <v>1</v>
      </c>
      <c r="Q134" s="10"/>
      <c r="R134" s="10">
        <v>4</v>
      </c>
      <c r="S134" s="10">
        <v>4</v>
      </c>
      <c r="T134" s="10">
        <v>7</v>
      </c>
      <c r="U134" s="10"/>
      <c r="V134" s="10"/>
      <c r="W134" s="10"/>
      <c r="X134" s="10"/>
      <c r="Y134" s="10">
        <v>20</v>
      </c>
      <c r="Z134" s="10"/>
      <c r="AA134" s="10"/>
    </row>
    <row r="135" spans="1:27" ht="34.5">
      <c r="A135" s="1">
        <v>43</v>
      </c>
      <c r="B135" s="5"/>
      <c r="C135" s="19" t="s">
        <v>171</v>
      </c>
      <c r="D135" s="80" t="s">
        <v>24</v>
      </c>
      <c r="E135" s="17" t="s">
        <v>172</v>
      </c>
      <c r="F135" s="91"/>
      <c r="G135" s="92"/>
      <c r="H135" s="93"/>
      <c r="I135" s="91">
        <v>0.5</v>
      </c>
      <c r="J135" s="93"/>
      <c r="K135" s="91"/>
      <c r="L135" s="92"/>
      <c r="M135" s="92"/>
      <c r="N135" s="93"/>
      <c r="O135" s="91">
        <v>1</v>
      </c>
      <c r="P135" s="92"/>
      <c r="Q135" s="93"/>
      <c r="R135" s="10">
        <v>3</v>
      </c>
      <c r="S135" s="91">
        <v>5</v>
      </c>
      <c r="T135" s="92"/>
      <c r="U135" s="92"/>
      <c r="V135" s="92"/>
      <c r="W135" s="92"/>
      <c r="X135" s="93"/>
      <c r="Y135" s="10">
        <v>9.5</v>
      </c>
      <c r="Z135" s="10"/>
      <c r="AA135" s="10"/>
    </row>
    <row r="136" spans="1:27" ht="22.5" customHeight="1">
      <c r="A136" s="1">
        <v>43</v>
      </c>
      <c r="B136" s="5"/>
      <c r="C136" s="3" t="s">
        <v>51</v>
      </c>
      <c r="D136" s="80" t="s">
        <v>24</v>
      </c>
      <c r="E136" s="17" t="s">
        <v>49</v>
      </c>
      <c r="F136" s="91"/>
      <c r="G136" s="92"/>
      <c r="H136" s="93"/>
      <c r="I136" s="91">
        <v>2</v>
      </c>
      <c r="J136" s="93"/>
      <c r="K136" s="91"/>
      <c r="L136" s="92"/>
      <c r="M136" s="92"/>
      <c r="N136" s="93"/>
      <c r="O136" s="91">
        <v>1</v>
      </c>
      <c r="P136" s="92"/>
      <c r="Q136" s="93"/>
      <c r="R136" s="10">
        <v>1</v>
      </c>
      <c r="S136" s="91">
        <v>2</v>
      </c>
      <c r="T136" s="92"/>
      <c r="U136" s="92"/>
      <c r="V136" s="92"/>
      <c r="W136" s="92"/>
      <c r="X136" s="93"/>
      <c r="Y136" s="10">
        <v>6</v>
      </c>
      <c r="Z136" s="10"/>
      <c r="AA136" s="10"/>
    </row>
    <row r="137" spans="1:27" ht="22.5" customHeight="1">
      <c r="A137" s="1">
        <v>43</v>
      </c>
      <c r="B137" s="5"/>
      <c r="C137" s="3" t="s">
        <v>52</v>
      </c>
      <c r="D137" s="80" t="s">
        <v>24</v>
      </c>
      <c r="E137" s="17" t="s">
        <v>49</v>
      </c>
      <c r="F137" s="91">
        <v>13</v>
      </c>
      <c r="G137" s="92"/>
      <c r="H137" s="93"/>
      <c r="I137" s="91">
        <v>2.5</v>
      </c>
      <c r="J137" s="93"/>
      <c r="K137" s="91">
        <v>3</v>
      </c>
      <c r="L137" s="92"/>
      <c r="M137" s="92"/>
      <c r="N137" s="93"/>
      <c r="O137" s="91">
        <v>1</v>
      </c>
      <c r="P137" s="92"/>
      <c r="Q137" s="93"/>
      <c r="R137" s="10">
        <v>2.5</v>
      </c>
      <c r="S137" s="91">
        <v>8</v>
      </c>
      <c r="T137" s="92"/>
      <c r="U137" s="92"/>
      <c r="V137" s="92"/>
      <c r="W137" s="92"/>
      <c r="X137" s="93"/>
      <c r="Y137" s="10">
        <v>30</v>
      </c>
      <c r="Z137" s="10"/>
      <c r="AA137" s="10"/>
    </row>
    <row r="138" spans="1:27" ht="22.5" customHeight="1">
      <c r="A138" s="1">
        <v>43</v>
      </c>
      <c r="B138" s="5"/>
      <c r="C138" s="3" t="s">
        <v>53</v>
      </c>
      <c r="D138" s="80" t="s">
        <v>24</v>
      </c>
      <c r="E138" s="17" t="s">
        <v>49</v>
      </c>
      <c r="F138" s="91">
        <v>4</v>
      </c>
      <c r="G138" s="92"/>
      <c r="H138" s="93"/>
      <c r="I138" s="91">
        <v>3</v>
      </c>
      <c r="J138" s="93"/>
      <c r="K138" s="91">
        <v>2</v>
      </c>
      <c r="L138" s="92"/>
      <c r="M138" s="92"/>
      <c r="N138" s="93"/>
      <c r="O138" s="91">
        <v>2.5</v>
      </c>
      <c r="P138" s="92"/>
      <c r="Q138" s="93"/>
      <c r="R138" s="10">
        <v>4</v>
      </c>
      <c r="S138" s="91">
        <v>13</v>
      </c>
      <c r="T138" s="92"/>
      <c r="U138" s="92"/>
      <c r="V138" s="92"/>
      <c r="W138" s="92"/>
      <c r="X138" s="93"/>
      <c r="Y138" s="10">
        <v>28.5</v>
      </c>
      <c r="Z138" s="10"/>
      <c r="AA138" s="10"/>
    </row>
    <row r="139" spans="1:27" ht="22.5" customHeight="1">
      <c r="A139" s="1">
        <v>43</v>
      </c>
      <c r="B139" s="5"/>
      <c r="C139" s="3" t="s">
        <v>54</v>
      </c>
      <c r="D139" s="80" t="s">
        <v>39</v>
      </c>
      <c r="E139" s="17" t="s">
        <v>49</v>
      </c>
      <c r="F139" s="91">
        <v>4</v>
      </c>
      <c r="G139" s="92"/>
      <c r="H139" s="93"/>
      <c r="I139" s="91">
        <v>4</v>
      </c>
      <c r="J139" s="93"/>
      <c r="K139" s="91">
        <v>2</v>
      </c>
      <c r="L139" s="92"/>
      <c r="M139" s="92"/>
      <c r="N139" s="93"/>
      <c r="O139" s="91">
        <v>3</v>
      </c>
      <c r="P139" s="92"/>
      <c r="Q139" s="93"/>
      <c r="R139" s="10">
        <v>1</v>
      </c>
      <c r="S139" s="91">
        <v>17</v>
      </c>
      <c r="T139" s="92"/>
      <c r="U139" s="92"/>
      <c r="V139" s="92"/>
      <c r="W139" s="92"/>
      <c r="X139" s="93"/>
      <c r="Y139" s="10">
        <v>31</v>
      </c>
      <c r="Z139" s="10"/>
      <c r="AA139" s="10"/>
    </row>
    <row r="140" spans="1:27" ht="22.5" customHeight="1">
      <c r="A140" s="1">
        <v>43</v>
      </c>
      <c r="B140" s="5"/>
      <c r="C140" s="3" t="s">
        <v>55</v>
      </c>
      <c r="D140" s="80" t="s">
        <v>50</v>
      </c>
      <c r="E140" s="17" t="s">
        <v>49</v>
      </c>
      <c r="F140" s="91">
        <v>4</v>
      </c>
      <c r="G140" s="92"/>
      <c r="H140" s="93"/>
      <c r="I140" s="91">
        <v>3.5</v>
      </c>
      <c r="J140" s="93"/>
      <c r="K140" s="91"/>
      <c r="L140" s="92"/>
      <c r="M140" s="92"/>
      <c r="N140" s="93"/>
      <c r="O140" s="91">
        <v>2</v>
      </c>
      <c r="P140" s="92"/>
      <c r="Q140" s="93"/>
      <c r="R140" s="10"/>
      <c r="S140" s="91">
        <v>1</v>
      </c>
      <c r="T140" s="92"/>
      <c r="U140" s="92"/>
      <c r="V140" s="92"/>
      <c r="W140" s="92"/>
      <c r="X140" s="93"/>
      <c r="Y140" s="10">
        <v>10.5</v>
      </c>
      <c r="Z140" s="10"/>
      <c r="AA140" s="10"/>
    </row>
    <row r="141" spans="1:27" ht="22.5" customHeight="1">
      <c r="A141" s="1">
        <v>43</v>
      </c>
      <c r="B141" s="5"/>
      <c r="C141" s="3" t="s">
        <v>56</v>
      </c>
      <c r="D141" s="80" t="s">
        <v>24</v>
      </c>
      <c r="E141" s="17" t="s">
        <v>49</v>
      </c>
      <c r="F141" s="91"/>
      <c r="G141" s="92"/>
      <c r="H141" s="93"/>
      <c r="I141" s="94">
        <v>1</v>
      </c>
      <c r="J141" s="95"/>
      <c r="K141" s="91"/>
      <c r="L141" s="92"/>
      <c r="M141" s="92"/>
      <c r="N141" s="93"/>
      <c r="O141" s="91"/>
      <c r="P141" s="92"/>
      <c r="Q141" s="93"/>
      <c r="R141" s="10"/>
      <c r="S141" s="91"/>
      <c r="T141" s="92"/>
      <c r="U141" s="92"/>
      <c r="V141" s="92"/>
      <c r="W141" s="92"/>
      <c r="X141" s="93"/>
      <c r="Y141" s="10">
        <v>1</v>
      </c>
      <c r="Z141" s="10"/>
      <c r="AA141" s="10"/>
    </row>
    <row r="142" spans="1:27" ht="20.25" customHeight="1">
      <c r="A142" s="1">
        <v>44</v>
      </c>
      <c r="B142" s="5"/>
      <c r="C142" s="3"/>
      <c r="D142" s="80"/>
      <c r="E142" s="16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38.25" customHeight="1">
      <c r="A143" s="1">
        <v>45</v>
      </c>
      <c r="B143" s="102">
        <v>206519</v>
      </c>
      <c r="C143" s="98" t="s">
        <v>223</v>
      </c>
      <c r="D143" s="99" t="s">
        <v>24</v>
      </c>
      <c r="E143" s="17" t="s">
        <v>221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>
        <v>1</v>
      </c>
      <c r="P143" s="104">
        <v>0.5</v>
      </c>
      <c r="Q143" s="104"/>
      <c r="R143" s="104">
        <v>4</v>
      </c>
      <c r="S143" s="104"/>
      <c r="T143" s="104"/>
      <c r="U143" s="104"/>
      <c r="V143" s="104"/>
      <c r="W143" s="104">
        <v>2</v>
      </c>
      <c r="X143" s="104"/>
      <c r="Y143" s="104">
        <f>SUM(O143:X143)</f>
        <v>7.5</v>
      </c>
      <c r="Z143" s="10"/>
      <c r="AA143" s="10"/>
    </row>
    <row r="144" spans="1:27" ht="23.25">
      <c r="A144" s="1">
        <v>45</v>
      </c>
      <c r="B144" s="102">
        <v>196925</v>
      </c>
      <c r="C144" s="98" t="s">
        <v>224</v>
      </c>
      <c r="D144" s="99" t="s">
        <v>24</v>
      </c>
      <c r="E144" s="17" t="s">
        <v>222</v>
      </c>
      <c r="F144" s="104"/>
      <c r="G144" s="104">
        <v>5</v>
      </c>
      <c r="H144" s="104"/>
      <c r="I144" s="104"/>
      <c r="J144" s="104"/>
      <c r="K144" s="104"/>
      <c r="L144" s="104"/>
      <c r="M144" s="104"/>
      <c r="N144" s="104"/>
      <c r="O144" s="104"/>
      <c r="P144" s="104">
        <v>0.5</v>
      </c>
      <c r="Q144" s="104"/>
      <c r="R144" s="104">
        <v>4</v>
      </c>
      <c r="S144" s="104"/>
      <c r="T144" s="104"/>
      <c r="U144" s="104"/>
      <c r="V144" s="104"/>
      <c r="W144" s="104"/>
      <c r="X144" s="104"/>
      <c r="Y144" s="104">
        <f t="shared" ref="Y144:Y152" si="2">SUM(F144:X144)</f>
        <v>9.5</v>
      </c>
      <c r="Z144" s="10"/>
      <c r="AA144" s="10"/>
    </row>
    <row r="145" spans="1:27" ht="23.25">
      <c r="A145" s="1">
        <v>45</v>
      </c>
      <c r="B145" s="102">
        <v>301921</v>
      </c>
      <c r="C145" s="98" t="s">
        <v>225</v>
      </c>
      <c r="D145" s="99" t="s">
        <v>24</v>
      </c>
      <c r="E145" s="17" t="s">
        <v>222</v>
      </c>
      <c r="F145" s="104">
        <v>9</v>
      </c>
      <c r="G145" s="104"/>
      <c r="H145" s="104"/>
      <c r="I145" s="104">
        <v>2</v>
      </c>
      <c r="J145" s="104"/>
      <c r="K145" s="104">
        <v>1</v>
      </c>
      <c r="L145" s="104">
        <v>3</v>
      </c>
      <c r="M145" s="104">
        <v>3</v>
      </c>
      <c r="N145" s="104"/>
      <c r="O145" s="104">
        <v>1</v>
      </c>
      <c r="P145" s="104">
        <v>1.5</v>
      </c>
      <c r="Q145" s="104">
        <v>2</v>
      </c>
      <c r="R145" s="104">
        <v>4</v>
      </c>
      <c r="S145" s="104">
        <v>1</v>
      </c>
      <c r="T145" s="104">
        <v>3</v>
      </c>
      <c r="U145" s="104"/>
      <c r="V145" s="104">
        <v>5</v>
      </c>
      <c r="W145" s="104">
        <v>5</v>
      </c>
      <c r="X145" s="104">
        <v>6</v>
      </c>
      <c r="Y145" s="104">
        <f t="shared" si="2"/>
        <v>46.5</v>
      </c>
      <c r="Z145" s="10"/>
      <c r="AA145" s="10"/>
    </row>
    <row r="146" spans="1:27" ht="23.25">
      <c r="A146" s="1">
        <v>45</v>
      </c>
      <c r="B146" s="102">
        <v>212086</v>
      </c>
      <c r="C146" s="100" t="s">
        <v>226</v>
      </c>
      <c r="D146" s="99" t="s">
        <v>24</v>
      </c>
      <c r="E146" s="17" t="s">
        <v>222</v>
      </c>
      <c r="F146" s="104"/>
      <c r="G146" s="104">
        <v>5</v>
      </c>
      <c r="H146" s="104"/>
      <c r="I146" s="104">
        <v>3</v>
      </c>
      <c r="J146" s="104">
        <v>0.5</v>
      </c>
      <c r="K146" s="104"/>
      <c r="L146" s="104"/>
      <c r="M146" s="104"/>
      <c r="N146" s="104"/>
      <c r="O146" s="104"/>
      <c r="P146" s="104"/>
      <c r="Q146" s="104"/>
      <c r="R146" s="104">
        <v>4</v>
      </c>
      <c r="S146" s="104"/>
      <c r="T146" s="104"/>
      <c r="U146" s="104"/>
      <c r="V146" s="104"/>
      <c r="W146" s="104"/>
      <c r="X146" s="104"/>
      <c r="Y146" s="104">
        <f t="shared" si="2"/>
        <v>12.5</v>
      </c>
      <c r="Z146" s="10"/>
      <c r="AA146" s="10"/>
    </row>
    <row r="147" spans="1:27" ht="23.25">
      <c r="A147" s="1">
        <v>45</v>
      </c>
      <c r="B147" s="102">
        <v>700505</v>
      </c>
      <c r="C147" s="98" t="s">
        <v>227</v>
      </c>
      <c r="D147" s="99" t="s">
        <v>24</v>
      </c>
      <c r="E147" s="17" t="s">
        <v>222</v>
      </c>
      <c r="F147" s="104"/>
      <c r="G147" s="104">
        <v>5</v>
      </c>
      <c r="H147" s="104"/>
      <c r="I147" s="104">
        <v>3</v>
      </c>
      <c r="J147" s="104">
        <v>0.5</v>
      </c>
      <c r="K147" s="104"/>
      <c r="L147" s="104"/>
      <c r="M147" s="104"/>
      <c r="N147" s="104"/>
      <c r="O147" s="104">
        <v>1</v>
      </c>
      <c r="P147" s="104"/>
      <c r="Q147" s="104"/>
      <c r="R147" s="104">
        <v>0.5</v>
      </c>
      <c r="S147" s="104"/>
      <c r="T147" s="104"/>
      <c r="U147" s="104">
        <v>2</v>
      </c>
      <c r="V147" s="104"/>
      <c r="W147" s="104"/>
      <c r="X147" s="104"/>
      <c r="Y147" s="104">
        <f t="shared" si="2"/>
        <v>12</v>
      </c>
      <c r="Z147" s="10"/>
      <c r="AA147" s="10"/>
    </row>
    <row r="148" spans="1:27" ht="23.25">
      <c r="A148" s="1">
        <v>45</v>
      </c>
      <c r="B148" s="102">
        <v>193050</v>
      </c>
      <c r="C148" s="98" t="s">
        <v>228</v>
      </c>
      <c r="D148" s="99" t="s">
        <v>24</v>
      </c>
      <c r="E148" s="17" t="s">
        <v>222</v>
      </c>
      <c r="F148" s="104"/>
      <c r="G148" s="104">
        <v>5</v>
      </c>
      <c r="H148" s="104">
        <v>2</v>
      </c>
      <c r="I148" s="104">
        <v>3</v>
      </c>
      <c r="J148" s="104">
        <v>1</v>
      </c>
      <c r="K148" s="104"/>
      <c r="L148" s="104">
        <v>3</v>
      </c>
      <c r="M148" s="104">
        <v>3</v>
      </c>
      <c r="N148" s="104">
        <v>2</v>
      </c>
      <c r="O148" s="104">
        <v>1</v>
      </c>
      <c r="P148" s="104">
        <v>2</v>
      </c>
      <c r="Q148" s="104"/>
      <c r="R148" s="104">
        <v>4</v>
      </c>
      <c r="S148" s="104">
        <v>5</v>
      </c>
      <c r="T148" s="104">
        <v>7</v>
      </c>
      <c r="U148" s="104"/>
      <c r="V148" s="104"/>
      <c r="W148" s="104">
        <v>4</v>
      </c>
      <c r="X148" s="104"/>
      <c r="Y148" s="104">
        <f t="shared" si="2"/>
        <v>42</v>
      </c>
      <c r="Z148" s="10"/>
      <c r="AA148" s="10"/>
    </row>
    <row r="149" spans="1:27" ht="23.25">
      <c r="A149" s="1">
        <v>45</v>
      </c>
      <c r="B149" s="102">
        <v>173368</v>
      </c>
      <c r="C149" s="98" t="s">
        <v>229</v>
      </c>
      <c r="D149" s="99" t="s">
        <v>24</v>
      </c>
      <c r="E149" s="17" t="s">
        <v>222</v>
      </c>
      <c r="F149" s="105"/>
      <c r="G149" s="105"/>
      <c r="H149" s="105"/>
      <c r="I149" s="105">
        <v>3</v>
      </c>
      <c r="J149" s="105">
        <v>1</v>
      </c>
      <c r="K149" s="105"/>
      <c r="L149" s="105">
        <v>0.5</v>
      </c>
      <c r="M149" s="105"/>
      <c r="N149" s="105"/>
      <c r="O149" s="105">
        <v>1</v>
      </c>
      <c r="P149" s="105"/>
      <c r="Q149" s="105"/>
      <c r="R149" s="105">
        <v>4</v>
      </c>
      <c r="S149" s="105">
        <v>5</v>
      </c>
      <c r="T149" s="105">
        <v>5</v>
      </c>
      <c r="U149" s="105">
        <v>1</v>
      </c>
      <c r="V149" s="105">
        <v>1</v>
      </c>
      <c r="W149" s="105">
        <v>2</v>
      </c>
      <c r="X149" s="105">
        <v>1</v>
      </c>
      <c r="Y149" s="104">
        <f t="shared" si="2"/>
        <v>24.5</v>
      </c>
      <c r="Z149" s="10"/>
      <c r="AA149" s="10"/>
    </row>
    <row r="150" spans="1:27" ht="23.25">
      <c r="A150" s="1">
        <v>45</v>
      </c>
      <c r="B150" s="102">
        <v>703568</v>
      </c>
      <c r="C150" s="98" t="s">
        <v>230</v>
      </c>
      <c r="D150" s="99" t="s">
        <v>24</v>
      </c>
      <c r="E150" s="17" t="s">
        <v>222</v>
      </c>
      <c r="F150" s="104"/>
      <c r="G150" s="104"/>
      <c r="H150" s="104"/>
      <c r="I150" s="104">
        <v>3</v>
      </c>
      <c r="J150" s="104">
        <v>0.5</v>
      </c>
      <c r="K150" s="104"/>
      <c r="L150" s="104"/>
      <c r="M150" s="104"/>
      <c r="N150" s="104"/>
      <c r="O150" s="104">
        <v>1</v>
      </c>
      <c r="P150" s="104"/>
      <c r="Q150" s="104"/>
      <c r="R150" s="104">
        <v>1.9</v>
      </c>
      <c r="S150" s="104"/>
      <c r="T150" s="104"/>
      <c r="U150" s="104"/>
      <c r="V150" s="104"/>
      <c r="W150" s="104"/>
      <c r="X150" s="104"/>
      <c r="Y150" s="104">
        <f t="shared" si="2"/>
        <v>6.4</v>
      </c>
      <c r="Z150" s="10"/>
      <c r="AA150" s="10"/>
    </row>
    <row r="151" spans="1:27" ht="23.25">
      <c r="A151" s="1">
        <v>45</v>
      </c>
      <c r="B151" s="103">
        <v>226765</v>
      </c>
      <c r="C151" s="98" t="s">
        <v>231</v>
      </c>
      <c r="D151" s="99" t="s">
        <v>24</v>
      </c>
      <c r="E151" s="17" t="s">
        <v>222</v>
      </c>
      <c r="F151" s="106"/>
      <c r="G151" s="106">
        <v>5</v>
      </c>
      <c r="H151" s="106"/>
      <c r="I151" s="106">
        <v>2</v>
      </c>
      <c r="J151" s="106">
        <v>0.5</v>
      </c>
      <c r="K151" s="106"/>
      <c r="L151" s="106"/>
      <c r="M151" s="106">
        <v>1</v>
      </c>
      <c r="N151" s="106"/>
      <c r="O151" s="106"/>
      <c r="P151" s="106"/>
      <c r="Q151" s="106"/>
      <c r="R151" s="106">
        <v>1.5</v>
      </c>
      <c r="S151" s="106"/>
      <c r="T151" s="106">
        <v>2</v>
      </c>
      <c r="U151" s="106"/>
      <c r="V151" s="106"/>
      <c r="W151" s="106"/>
      <c r="X151" s="106"/>
      <c r="Y151" s="104">
        <f t="shared" si="2"/>
        <v>12</v>
      </c>
      <c r="Z151" s="10"/>
      <c r="AA151" s="10"/>
    </row>
    <row r="152" spans="1:27" ht="23.25">
      <c r="A152" s="1">
        <v>45</v>
      </c>
      <c r="B152" s="97"/>
      <c r="C152" s="101" t="s">
        <v>232</v>
      </c>
      <c r="D152" s="99" t="s">
        <v>24</v>
      </c>
      <c r="E152" s="17" t="s">
        <v>222</v>
      </c>
      <c r="F152" s="104"/>
      <c r="G152" s="104"/>
      <c r="H152" s="104"/>
      <c r="I152" s="104">
        <v>3</v>
      </c>
      <c r="J152" s="104">
        <v>0.5</v>
      </c>
      <c r="K152" s="104"/>
      <c r="L152" s="104"/>
      <c r="M152" s="104"/>
      <c r="N152" s="104"/>
      <c r="O152" s="104"/>
      <c r="P152" s="104"/>
      <c r="Q152" s="104"/>
      <c r="R152" s="104">
        <v>2.9</v>
      </c>
      <c r="S152" s="104"/>
      <c r="T152" s="104"/>
      <c r="U152" s="104"/>
      <c r="V152" s="104"/>
      <c r="W152" s="104"/>
      <c r="X152" s="104"/>
      <c r="Y152" s="104">
        <f t="shared" si="2"/>
        <v>6.4</v>
      </c>
      <c r="Z152" s="10"/>
      <c r="AA152" s="10"/>
    </row>
    <row r="153" spans="1:27" ht="23.25">
      <c r="A153" s="1">
        <v>45</v>
      </c>
      <c r="B153" s="102">
        <v>210050</v>
      </c>
      <c r="C153" s="98" t="s">
        <v>233</v>
      </c>
      <c r="D153" s="99" t="s">
        <v>234</v>
      </c>
      <c r="E153" s="17" t="s">
        <v>222</v>
      </c>
      <c r="F153" s="104"/>
      <c r="G153" s="104">
        <v>5</v>
      </c>
      <c r="H153" s="104"/>
      <c r="I153" s="104">
        <v>2</v>
      </c>
      <c r="J153" s="104">
        <v>1</v>
      </c>
      <c r="K153" s="104"/>
      <c r="L153" s="104">
        <v>2</v>
      </c>
      <c r="M153" s="104">
        <v>1</v>
      </c>
      <c r="N153" s="104">
        <v>2</v>
      </c>
      <c r="O153" s="104">
        <v>1</v>
      </c>
      <c r="P153" s="104"/>
      <c r="Q153" s="104"/>
      <c r="R153" s="104">
        <v>4</v>
      </c>
      <c r="S153" s="104"/>
      <c r="T153" s="104">
        <v>1</v>
      </c>
      <c r="U153" s="104"/>
      <c r="V153" s="104"/>
      <c r="W153" s="104"/>
      <c r="X153" s="104"/>
      <c r="Y153" s="104">
        <f>SUM(F153:X153)</f>
        <v>19</v>
      </c>
      <c r="Z153" s="10"/>
      <c r="AA153" s="10"/>
    </row>
    <row r="154" spans="1:27" ht="23.25">
      <c r="A154" s="1">
        <v>45</v>
      </c>
      <c r="B154" s="102">
        <v>198244</v>
      </c>
      <c r="C154" s="98" t="s">
        <v>235</v>
      </c>
      <c r="D154" s="99" t="s">
        <v>234</v>
      </c>
      <c r="E154" s="17" t="s">
        <v>222</v>
      </c>
      <c r="F154" s="104"/>
      <c r="G154" s="104">
        <v>5</v>
      </c>
      <c r="H154" s="104"/>
      <c r="I154" s="104"/>
      <c r="J154" s="104">
        <v>1</v>
      </c>
      <c r="K154" s="104"/>
      <c r="L154" s="104">
        <v>0.5</v>
      </c>
      <c r="M154" s="104">
        <v>0.5</v>
      </c>
      <c r="N154" s="104"/>
      <c r="O154" s="104">
        <v>1</v>
      </c>
      <c r="P154" s="104"/>
      <c r="Q154" s="104"/>
      <c r="R154" s="104">
        <v>2.8</v>
      </c>
      <c r="S154" s="104">
        <v>1</v>
      </c>
      <c r="T154" s="104">
        <v>2</v>
      </c>
      <c r="U154" s="104"/>
      <c r="V154" s="104">
        <v>1</v>
      </c>
      <c r="W154" s="104"/>
      <c r="X154" s="104"/>
      <c r="Y154" s="104">
        <f>SUM(F154:X154)</f>
        <v>14.8</v>
      </c>
      <c r="Z154" s="10"/>
      <c r="AA154" s="10"/>
    </row>
    <row r="155" spans="1:27" ht="34.5">
      <c r="A155" s="1">
        <v>46</v>
      </c>
      <c r="B155" s="5"/>
      <c r="C155" s="38" t="s">
        <v>203</v>
      </c>
      <c r="D155" s="81" t="s">
        <v>28</v>
      </c>
      <c r="E155" s="17" t="s">
        <v>201</v>
      </c>
      <c r="F155" s="66" t="s">
        <v>205</v>
      </c>
      <c r="G155" s="35">
        <v>4</v>
      </c>
      <c r="H155" s="35" t="s">
        <v>205</v>
      </c>
      <c r="I155" s="35">
        <v>1</v>
      </c>
      <c r="J155" s="35" t="s">
        <v>205</v>
      </c>
      <c r="K155" s="35">
        <v>1</v>
      </c>
      <c r="L155" s="35" t="s">
        <v>205</v>
      </c>
      <c r="M155" s="35">
        <v>1</v>
      </c>
      <c r="N155" s="35" t="s">
        <v>205</v>
      </c>
      <c r="O155" s="35">
        <v>0.5</v>
      </c>
      <c r="P155" s="35" t="s">
        <v>205</v>
      </c>
      <c r="Q155" s="35" t="s">
        <v>205</v>
      </c>
      <c r="R155" s="35">
        <v>4</v>
      </c>
      <c r="S155" s="35">
        <v>1</v>
      </c>
      <c r="T155" s="35">
        <v>4</v>
      </c>
      <c r="U155" s="66" t="s">
        <v>205</v>
      </c>
      <c r="V155" s="66" t="s">
        <v>205</v>
      </c>
      <c r="W155" s="66" t="s">
        <v>205</v>
      </c>
      <c r="X155" s="66" t="s">
        <v>205</v>
      </c>
      <c r="Y155" s="35">
        <v>16.5</v>
      </c>
      <c r="Z155" s="27"/>
      <c r="AA155" s="27"/>
    </row>
    <row r="156" spans="1:27" ht="23.25">
      <c r="A156" s="1">
        <v>46</v>
      </c>
      <c r="B156" s="5"/>
      <c r="C156" s="38" t="s">
        <v>204</v>
      </c>
      <c r="D156" s="81" t="s">
        <v>24</v>
      </c>
      <c r="E156" s="17" t="s">
        <v>202</v>
      </c>
      <c r="F156" s="66" t="s">
        <v>205</v>
      </c>
      <c r="G156" s="66" t="s">
        <v>205</v>
      </c>
      <c r="H156" s="66" t="s">
        <v>205</v>
      </c>
      <c r="I156" s="35">
        <v>3</v>
      </c>
      <c r="J156" s="35">
        <v>1</v>
      </c>
      <c r="K156" s="66" t="s">
        <v>205</v>
      </c>
      <c r="L156" s="35">
        <v>1</v>
      </c>
      <c r="M156" s="66" t="s">
        <v>205</v>
      </c>
      <c r="N156" s="66" t="s">
        <v>205</v>
      </c>
      <c r="O156" s="35">
        <v>1</v>
      </c>
      <c r="P156" s="66" t="s">
        <v>205</v>
      </c>
      <c r="Q156" s="66" t="s">
        <v>205</v>
      </c>
      <c r="R156" s="35">
        <v>4</v>
      </c>
      <c r="S156" s="35" t="s">
        <v>205</v>
      </c>
      <c r="T156" s="35">
        <v>1</v>
      </c>
      <c r="U156" s="66" t="s">
        <v>205</v>
      </c>
      <c r="V156" s="66" t="s">
        <v>205</v>
      </c>
      <c r="W156" s="35">
        <v>2</v>
      </c>
      <c r="X156" s="66" t="s">
        <v>205</v>
      </c>
      <c r="Y156" s="35">
        <v>13</v>
      </c>
      <c r="Z156" s="27"/>
      <c r="AA156" s="27"/>
    </row>
    <row r="157" spans="1:27" ht="15">
      <c r="A157" s="1">
        <v>47</v>
      </c>
      <c r="B157" s="5"/>
      <c r="C157" s="3"/>
      <c r="D157" s="80"/>
      <c r="E157" s="16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4"/>
      <c r="Z157" s="64"/>
      <c r="AA157" s="64"/>
    </row>
    <row r="158" spans="1:27" ht="34.5">
      <c r="A158" s="1">
        <v>48</v>
      </c>
      <c r="B158" s="5"/>
      <c r="C158" s="3" t="s">
        <v>206</v>
      </c>
      <c r="D158" s="80" t="s">
        <v>39</v>
      </c>
      <c r="E158" s="17" t="s">
        <v>207</v>
      </c>
      <c r="F158" s="10"/>
      <c r="G158" s="10">
        <v>4</v>
      </c>
      <c r="H158" s="10"/>
      <c r="I158" s="10">
        <v>3</v>
      </c>
      <c r="J158" s="10">
        <v>1</v>
      </c>
      <c r="K158" s="10"/>
      <c r="L158" s="10">
        <v>2</v>
      </c>
      <c r="M158" s="10"/>
      <c r="N158" s="10"/>
      <c r="O158" s="10">
        <v>1</v>
      </c>
      <c r="P158" s="10">
        <v>1</v>
      </c>
      <c r="Q158" s="10"/>
      <c r="R158" s="10">
        <v>2.5</v>
      </c>
      <c r="S158" s="10">
        <v>6</v>
      </c>
      <c r="T158" s="10"/>
      <c r="U158" s="10"/>
      <c r="V158" s="10"/>
      <c r="W158" s="10"/>
      <c r="X158" s="10"/>
      <c r="Y158" s="10">
        <v>20.5</v>
      </c>
      <c r="Z158" s="10"/>
      <c r="AA158" s="10"/>
    </row>
    <row r="159" spans="1:27" ht="34.5">
      <c r="A159" s="1">
        <v>49</v>
      </c>
      <c r="B159" s="5"/>
      <c r="C159" s="107" t="s">
        <v>238</v>
      </c>
      <c r="D159" s="80" t="s">
        <v>24</v>
      </c>
      <c r="E159" s="17" t="s">
        <v>236</v>
      </c>
      <c r="F159" s="10"/>
      <c r="G159" s="10">
        <v>4</v>
      </c>
      <c r="H159" s="10"/>
      <c r="I159" s="10">
        <v>3</v>
      </c>
      <c r="J159" s="10">
        <v>0.5</v>
      </c>
      <c r="K159" s="10"/>
      <c r="L159" s="10"/>
      <c r="M159" s="10"/>
      <c r="N159" s="10"/>
      <c r="O159" s="10">
        <v>1</v>
      </c>
      <c r="P159" s="10"/>
      <c r="Q159" s="10"/>
      <c r="R159" s="10">
        <v>1</v>
      </c>
      <c r="S159" s="10">
        <v>6</v>
      </c>
      <c r="T159" s="10">
        <v>4</v>
      </c>
      <c r="U159" s="10"/>
      <c r="V159" s="10"/>
      <c r="W159" s="10">
        <v>3</v>
      </c>
      <c r="X159" s="10"/>
      <c r="Y159" s="10">
        <v>22.5</v>
      </c>
      <c r="Z159" s="10"/>
      <c r="AA159" s="10"/>
    </row>
    <row r="160" spans="1:27" ht="23.25">
      <c r="A160" s="1">
        <v>49</v>
      </c>
      <c r="B160" s="5"/>
      <c r="C160" s="3" t="s">
        <v>239</v>
      </c>
      <c r="D160" s="80" t="s">
        <v>24</v>
      </c>
      <c r="E160" s="17" t="s">
        <v>237</v>
      </c>
      <c r="F160" s="10">
        <v>9</v>
      </c>
      <c r="G160" s="10">
        <v>4</v>
      </c>
      <c r="H160" s="10"/>
      <c r="I160" s="10">
        <v>2</v>
      </c>
      <c r="J160" s="10">
        <v>0.5</v>
      </c>
      <c r="K160" s="10"/>
      <c r="L160" s="10">
        <v>0.5</v>
      </c>
      <c r="M160" s="10">
        <v>1</v>
      </c>
      <c r="N160" s="10"/>
      <c r="O160" s="10">
        <v>1</v>
      </c>
      <c r="P160" s="10"/>
      <c r="Q160" s="10"/>
      <c r="R160" s="10">
        <v>1</v>
      </c>
      <c r="S160" s="10"/>
      <c r="T160" s="10"/>
      <c r="U160" s="10"/>
      <c r="V160" s="10"/>
      <c r="W160" s="10"/>
      <c r="X160" s="10"/>
      <c r="Y160" s="10">
        <v>19</v>
      </c>
      <c r="Z160" s="10"/>
      <c r="AA160" s="10"/>
    </row>
    <row r="161" spans="1:27" ht="23.25">
      <c r="A161" s="1">
        <v>49</v>
      </c>
      <c r="B161" s="5"/>
      <c r="C161" s="3" t="s">
        <v>240</v>
      </c>
      <c r="D161" s="80" t="s">
        <v>24</v>
      </c>
      <c r="E161" s="17" t="s">
        <v>237</v>
      </c>
      <c r="F161" s="10"/>
      <c r="G161" s="10">
        <v>4</v>
      </c>
      <c r="H161" s="10"/>
      <c r="I161" s="10">
        <v>2</v>
      </c>
      <c r="J161" s="10">
        <v>1</v>
      </c>
      <c r="K161" s="10"/>
      <c r="L161" s="10"/>
      <c r="M161" s="10">
        <v>1</v>
      </c>
      <c r="N161" s="10"/>
      <c r="O161" s="10">
        <v>1</v>
      </c>
      <c r="P161" s="10"/>
      <c r="Q161" s="10"/>
      <c r="R161" s="10">
        <v>4</v>
      </c>
      <c r="S161" s="10">
        <v>3</v>
      </c>
      <c r="T161" s="10">
        <v>4</v>
      </c>
      <c r="U161" s="10"/>
      <c r="V161" s="10">
        <v>3</v>
      </c>
      <c r="W161" s="10"/>
      <c r="X161" s="10">
        <v>2</v>
      </c>
      <c r="Y161" s="10">
        <v>25</v>
      </c>
      <c r="Z161" s="10"/>
      <c r="AA161" s="10"/>
    </row>
    <row r="162" spans="1:27" ht="23.25">
      <c r="A162" s="1">
        <v>49</v>
      </c>
      <c r="B162" s="5"/>
      <c r="C162" s="3" t="s">
        <v>241</v>
      </c>
      <c r="D162" s="80" t="s">
        <v>24</v>
      </c>
      <c r="E162" s="17" t="s">
        <v>237</v>
      </c>
      <c r="F162" s="10"/>
      <c r="G162" s="10">
        <v>4</v>
      </c>
      <c r="H162" s="10">
        <v>1</v>
      </c>
      <c r="I162" s="10"/>
      <c r="J162" s="10">
        <v>0.5</v>
      </c>
      <c r="K162" s="10"/>
      <c r="L162" s="10"/>
      <c r="M162" s="10"/>
      <c r="N162" s="10"/>
      <c r="O162" s="10">
        <v>1</v>
      </c>
      <c r="P162" s="10"/>
      <c r="Q162" s="10"/>
      <c r="R162" s="10">
        <v>4</v>
      </c>
      <c r="S162" s="10"/>
      <c r="T162" s="10">
        <v>6</v>
      </c>
      <c r="U162" s="10"/>
      <c r="V162" s="10"/>
      <c r="W162" s="10"/>
      <c r="X162" s="10"/>
      <c r="Y162" s="10">
        <v>16.5</v>
      </c>
      <c r="Z162" s="10"/>
      <c r="AA162" s="10"/>
    </row>
    <row r="163" spans="1:27" ht="23.25">
      <c r="A163" s="1">
        <v>49</v>
      </c>
      <c r="B163" s="5"/>
      <c r="C163" s="3" t="s">
        <v>242</v>
      </c>
      <c r="D163" s="80" t="s">
        <v>243</v>
      </c>
      <c r="E163" s="17" t="s">
        <v>237</v>
      </c>
      <c r="F163" s="10"/>
      <c r="G163" s="10"/>
      <c r="H163" s="10">
        <v>1</v>
      </c>
      <c r="I163" s="10">
        <v>1</v>
      </c>
      <c r="J163" s="10">
        <v>0.5</v>
      </c>
      <c r="K163" s="10"/>
      <c r="L163" s="10"/>
      <c r="M163" s="10"/>
      <c r="N163" s="10"/>
      <c r="O163" s="10">
        <v>0.5</v>
      </c>
      <c r="P163" s="10"/>
      <c r="Q163" s="10"/>
      <c r="R163" s="10">
        <v>4</v>
      </c>
      <c r="S163" s="10">
        <v>1</v>
      </c>
      <c r="T163" s="10">
        <v>3</v>
      </c>
      <c r="U163" s="10">
        <v>1</v>
      </c>
      <c r="V163" s="10"/>
      <c r="W163" s="10">
        <v>3</v>
      </c>
      <c r="X163" s="10">
        <v>2</v>
      </c>
      <c r="Y163" s="10">
        <v>17</v>
      </c>
      <c r="Z163" s="10"/>
      <c r="AA163" s="10"/>
    </row>
    <row r="164" spans="1:27" ht="45.75">
      <c r="A164" s="1">
        <v>50</v>
      </c>
      <c r="B164" s="5"/>
      <c r="C164" s="3" t="s">
        <v>173</v>
      </c>
      <c r="D164" s="3" t="s">
        <v>119</v>
      </c>
      <c r="E164" s="17" t="s">
        <v>174</v>
      </c>
      <c r="F164" s="10"/>
      <c r="G164" s="10">
        <v>5</v>
      </c>
      <c r="H164" s="10"/>
      <c r="I164" s="10">
        <v>3</v>
      </c>
      <c r="J164" s="10">
        <v>0.5</v>
      </c>
      <c r="K164" s="10"/>
      <c r="L164" s="10"/>
      <c r="M164" s="10"/>
      <c r="N164" s="10"/>
      <c r="O164" s="10">
        <v>1</v>
      </c>
      <c r="P164" s="10">
        <v>2</v>
      </c>
      <c r="Q164" s="10"/>
      <c r="R164" s="10">
        <v>4</v>
      </c>
      <c r="S164" s="10"/>
      <c r="T164" s="10">
        <v>7</v>
      </c>
      <c r="U164" s="10"/>
      <c r="V164" s="10"/>
      <c r="W164" s="10"/>
      <c r="X164" s="10"/>
      <c r="Y164" s="10">
        <f>SUM(F164:X164)</f>
        <v>22.5</v>
      </c>
      <c r="Z164" s="10"/>
      <c r="AA164" s="10"/>
    </row>
    <row r="165" spans="1:27" ht="28.5" customHeight="1">
      <c r="A165" s="1">
        <v>50</v>
      </c>
      <c r="B165" s="5"/>
      <c r="C165" s="3" t="s">
        <v>120</v>
      </c>
      <c r="D165" s="3" t="s">
        <v>117</v>
      </c>
      <c r="E165" s="17" t="s">
        <v>118</v>
      </c>
      <c r="F165" s="10"/>
      <c r="G165" s="10">
        <v>4</v>
      </c>
      <c r="H165" s="10"/>
      <c r="I165" s="10"/>
      <c r="J165" s="10">
        <v>0.5</v>
      </c>
      <c r="K165" s="10"/>
      <c r="L165" s="10">
        <v>1</v>
      </c>
      <c r="M165" s="10"/>
      <c r="N165" s="10"/>
      <c r="O165" s="10">
        <v>1</v>
      </c>
      <c r="P165" s="10"/>
      <c r="Q165" s="10">
        <v>2</v>
      </c>
      <c r="R165" s="10">
        <v>3</v>
      </c>
      <c r="S165" s="10"/>
      <c r="T165" s="10"/>
      <c r="U165" s="10"/>
      <c r="V165" s="10"/>
      <c r="W165" s="10"/>
      <c r="X165" s="10"/>
      <c r="Y165" s="10">
        <f>SUM(F165:V165)</f>
        <v>11.5</v>
      </c>
      <c r="Z165" s="10"/>
      <c r="AA165" s="10"/>
    </row>
    <row r="166" spans="1:27" ht="28.5" customHeight="1">
      <c r="A166" s="1">
        <v>50</v>
      </c>
      <c r="B166" s="5"/>
      <c r="C166" s="30" t="s">
        <v>121</v>
      </c>
      <c r="D166" s="3" t="s">
        <v>117</v>
      </c>
      <c r="E166" s="17" t="s">
        <v>118</v>
      </c>
      <c r="F166" s="10">
        <v>9</v>
      </c>
      <c r="G166" s="10">
        <v>5</v>
      </c>
      <c r="H166" s="10"/>
      <c r="I166" s="10">
        <v>2</v>
      </c>
      <c r="J166" s="10">
        <v>0.5</v>
      </c>
      <c r="K166" s="10">
        <v>2</v>
      </c>
      <c r="L166" s="10">
        <v>3</v>
      </c>
      <c r="M166" s="10">
        <v>3</v>
      </c>
      <c r="N166" s="10"/>
      <c r="O166" s="10"/>
      <c r="P166" s="10"/>
      <c r="Q166" s="10">
        <v>2</v>
      </c>
      <c r="R166" s="10">
        <v>4</v>
      </c>
      <c r="S166" s="10"/>
      <c r="T166" s="10"/>
      <c r="U166" s="10"/>
      <c r="V166" s="10"/>
      <c r="W166" s="10"/>
      <c r="X166" s="10"/>
      <c r="Y166" s="10">
        <f>SUM(F166:V166)</f>
        <v>30.5</v>
      </c>
      <c r="Z166" s="10"/>
      <c r="AA166" s="10"/>
    </row>
    <row r="167" spans="1:27" ht="28.5" customHeight="1">
      <c r="A167" s="1">
        <v>50</v>
      </c>
      <c r="B167" s="5"/>
      <c r="C167" s="31" t="s">
        <v>122</v>
      </c>
      <c r="D167" s="3" t="s">
        <v>117</v>
      </c>
      <c r="E167" s="17" t="s">
        <v>118</v>
      </c>
      <c r="F167" s="24"/>
      <c r="G167" s="24">
        <v>4</v>
      </c>
      <c r="H167" s="24"/>
      <c r="I167" s="24">
        <v>1</v>
      </c>
      <c r="J167" s="24">
        <v>0.5</v>
      </c>
      <c r="K167" s="24"/>
      <c r="L167" s="24"/>
      <c r="M167" s="24"/>
      <c r="N167" s="24"/>
      <c r="O167" s="24">
        <v>1</v>
      </c>
      <c r="P167" s="24"/>
      <c r="Q167" s="24"/>
      <c r="R167" s="24">
        <v>3.5</v>
      </c>
      <c r="S167" s="24"/>
      <c r="T167" s="24">
        <v>1</v>
      </c>
      <c r="U167" s="24"/>
      <c r="V167" s="24"/>
      <c r="W167" s="24"/>
      <c r="X167" s="24">
        <v>1</v>
      </c>
      <c r="Y167" s="27">
        <f>SUM(G167:X167)</f>
        <v>12</v>
      </c>
      <c r="Z167" s="10"/>
      <c r="AA167" s="10"/>
    </row>
    <row r="168" spans="1:27" ht="28.5" customHeight="1">
      <c r="A168" s="1">
        <v>50</v>
      </c>
      <c r="B168" s="5"/>
      <c r="C168" s="30" t="s">
        <v>123</v>
      </c>
      <c r="D168" s="30" t="s">
        <v>119</v>
      </c>
      <c r="E168" s="17" t="s">
        <v>118</v>
      </c>
      <c r="F168" s="10"/>
      <c r="G168" s="10">
        <v>5</v>
      </c>
      <c r="H168" s="10"/>
      <c r="I168" s="10">
        <v>2</v>
      </c>
      <c r="J168" s="10"/>
      <c r="K168" s="10"/>
      <c r="L168" s="10"/>
      <c r="M168" s="10">
        <v>1</v>
      </c>
      <c r="N168" s="10">
        <v>1</v>
      </c>
      <c r="O168" s="10">
        <v>1</v>
      </c>
      <c r="P168" s="10">
        <v>0.5</v>
      </c>
      <c r="Q168" s="10"/>
      <c r="R168" s="10">
        <v>4</v>
      </c>
      <c r="S168" s="10"/>
      <c r="T168" s="10">
        <v>1</v>
      </c>
      <c r="U168" s="10"/>
      <c r="V168" s="10"/>
      <c r="W168" s="10"/>
      <c r="X168" s="10"/>
      <c r="Y168" s="27">
        <f>SUM(G168:X168)</f>
        <v>15.5</v>
      </c>
      <c r="Z168" s="10"/>
      <c r="AA168" s="10"/>
    </row>
    <row r="169" spans="1:27" ht="28.5" customHeight="1">
      <c r="A169" s="1">
        <v>50</v>
      </c>
      <c r="B169" s="5"/>
      <c r="C169" s="30" t="s">
        <v>124</v>
      </c>
      <c r="D169" s="3" t="s">
        <v>125</v>
      </c>
      <c r="E169" s="17" t="s">
        <v>118</v>
      </c>
      <c r="F169" s="10"/>
      <c r="G169" s="10"/>
      <c r="H169" s="10"/>
      <c r="I169" s="10">
        <v>1</v>
      </c>
      <c r="J169" s="10">
        <v>0.5</v>
      </c>
      <c r="K169" s="10"/>
      <c r="L169" s="10"/>
      <c r="M169" s="10"/>
      <c r="N169" s="10">
        <v>1</v>
      </c>
      <c r="O169" s="10">
        <v>1</v>
      </c>
      <c r="P169" s="10"/>
      <c r="Q169" s="10"/>
      <c r="R169" s="10">
        <v>4</v>
      </c>
      <c r="S169" s="10"/>
      <c r="T169" s="10">
        <v>1</v>
      </c>
      <c r="U169" s="10"/>
      <c r="V169" s="10"/>
      <c r="W169" s="10"/>
      <c r="X169" s="10"/>
      <c r="Y169" s="27">
        <f>SUM(G169:X169)</f>
        <v>8.5</v>
      </c>
      <c r="Z169" s="10"/>
      <c r="AA169" s="10"/>
    </row>
    <row r="170" spans="1:27" ht="28.5" customHeight="1">
      <c r="A170" s="1">
        <v>50</v>
      </c>
      <c r="B170" s="5"/>
      <c r="C170" s="30" t="s">
        <v>126</v>
      </c>
      <c r="D170" s="30" t="s">
        <v>119</v>
      </c>
      <c r="E170" s="17" t="s">
        <v>118</v>
      </c>
      <c r="F170" s="10">
        <v>9</v>
      </c>
      <c r="G170" s="10">
        <v>5</v>
      </c>
      <c r="H170" s="10"/>
      <c r="I170" s="10"/>
      <c r="J170" s="10"/>
      <c r="K170" s="10"/>
      <c r="L170" s="10">
        <v>1</v>
      </c>
      <c r="M170" s="10">
        <v>2</v>
      </c>
      <c r="N170" s="10"/>
      <c r="O170" s="10">
        <v>1</v>
      </c>
      <c r="P170" s="10"/>
      <c r="Q170" s="10"/>
      <c r="R170" s="10">
        <v>4</v>
      </c>
      <c r="S170" s="10">
        <v>1</v>
      </c>
      <c r="T170" s="10">
        <v>3</v>
      </c>
      <c r="U170" s="10"/>
      <c r="V170" s="10"/>
      <c r="W170" s="10"/>
      <c r="X170" s="10"/>
      <c r="Y170" s="10">
        <v>26</v>
      </c>
      <c r="Z170" s="10"/>
      <c r="AA170" s="10"/>
    </row>
    <row r="171" spans="1:27" ht="34.5">
      <c r="A171" s="1">
        <v>51</v>
      </c>
      <c r="B171" s="5">
        <v>201063</v>
      </c>
      <c r="C171" s="3" t="s">
        <v>175</v>
      </c>
      <c r="D171" s="80" t="s">
        <v>23</v>
      </c>
      <c r="E171" s="17" t="s">
        <v>176</v>
      </c>
      <c r="F171" s="24"/>
      <c r="G171" s="24">
        <v>4</v>
      </c>
      <c r="H171" s="24"/>
      <c r="I171" s="24">
        <v>3</v>
      </c>
      <c r="J171" s="24">
        <v>0.5</v>
      </c>
      <c r="K171" s="24"/>
      <c r="L171" s="24"/>
      <c r="M171" s="24"/>
      <c r="N171" s="24"/>
      <c r="O171" s="24">
        <v>0.5</v>
      </c>
      <c r="P171" s="24">
        <v>0.5</v>
      </c>
      <c r="Q171" s="24"/>
      <c r="R171" s="24">
        <v>4</v>
      </c>
      <c r="S171" s="24">
        <v>3</v>
      </c>
      <c r="T171" s="24">
        <v>2</v>
      </c>
      <c r="U171" s="24"/>
      <c r="V171" s="24"/>
      <c r="W171" s="24"/>
      <c r="X171" s="24"/>
      <c r="Y171" s="27">
        <v>17.5</v>
      </c>
      <c r="Z171" s="27">
        <v>12</v>
      </c>
      <c r="AA171" s="27">
        <v>12</v>
      </c>
    </row>
    <row r="172" spans="1:27" ht="16.5" customHeight="1">
      <c r="A172" s="1">
        <v>51</v>
      </c>
      <c r="B172" s="5">
        <v>148423</v>
      </c>
      <c r="C172" s="3" t="s">
        <v>25</v>
      </c>
      <c r="D172" s="80" t="s">
        <v>24</v>
      </c>
      <c r="E172" s="17" t="s">
        <v>61</v>
      </c>
      <c r="F172" s="24"/>
      <c r="G172" s="24">
        <v>4</v>
      </c>
      <c r="H172" s="24"/>
      <c r="I172" s="24">
        <v>2</v>
      </c>
      <c r="J172" s="24"/>
      <c r="K172" s="24"/>
      <c r="L172" s="24">
        <v>1</v>
      </c>
      <c r="M172" s="24"/>
      <c r="N172" s="24"/>
      <c r="O172" s="24">
        <v>1</v>
      </c>
      <c r="P172" s="24">
        <v>1</v>
      </c>
      <c r="Q172" s="24"/>
      <c r="R172" s="24">
        <v>4</v>
      </c>
      <c r="S172" s="24"/>
      <c r="T172" s="24"/>
      <c r="U172" s="24"/>
      <c r="V172" s="24"/>
      <c r="W172" s="24">
        <v>2</v>
      </c>
      <c r="X172" s="24"/>
      <c r="Y172" s="27">
        <v>15</v>
      </c>
      <c r="Z172" s="27">
        <v>28</v>
      </c>
      <c r="AA172" s="27">
        <v>24</v>
      </c>
    </row>
    <row r="173" spans="1:27" ht="16.5" customHeight="1">
      <c r="A173" s="1">
        <v>51</v>
      </c>
      <c r="B173" s="5">
        <v>209419</v>
      </c>
      <c r="C173" s="3" t="s">
        <v>26</v>
      </c>
      <c r="D173" s="80" t="s">
        <v>24</v>
      </c>
      <c r="E173" s="17" t="s">
        <v>61</v>
      </c>
      <c r="F173" s="24"/>
      <c r="G173" s="24">
        <v>4</v>
      </c>
      <c r="H173" s="24"/>
      <c r="I173" s="24">
        <v>2</v>
      </c>
      <c r="J173" s="24">
        <v>0.5</v>
      </c>
      <c r="K173" s="24"/>
      <c r="L173" s="24">
        <v>1.5</v>
      </c>
      <c r="M173" s="24"/>
      <c r="N173" s="24"/>
      <c r="O173" s="24">
        <v>1</v>
      </c>
      <c r="P173" s="24"/>
      <c r="Q173" s="24"/>
      <c r="R173" s="24">
        <v>1</v>
      </c>
      <c r="S173" s="24">
        <v>2</v>
      </c>
      <c r="T173" s="24">
        <v>1</v>
      </c>
      <c r="U173" s="24"/>
      <c r="V173" s="24"/>
      <c r="W173" s="24">
        <v>1</v>
      </c>
      <c r="X173" s="24"/>
      <c r="Y173" s="27">
        <v>14</v>
      </c>
      <c r="Z173" s="27">
        <v>11</v>
      </c>
      <c r="AA173" s="27">
        <v>6</v>
      </c>
    </row>
    <row r="174" spans="1:27" ht="16.5" customHeight="1">
      <c r="A174" s="1">
        <v>51</v>
      </c>
      <c r="B174" s="5">
        <v>223200</v>
      </c>
      <c r="C174" s="3" t="s">
        <v>27</v>
      </c>
      <c r="D174" s="80" t="s">
        <v>28</v>
      </c>
      <c r="E174" s="17" t="s">
        <v>61</v>
      </c>
      <c r="F174" s="10"/>
      <c r="G174" s="10">
        <v>5</v>
      </c>
      <c r="H174" s="10"/>
      <c r="I174" s="10">
        <v>1</v>
      </c>
      <c r="J174" s="10">
        <v>0.5</v>
      </c>
      <c r="K174" s="10"/>
      <c r="L174" s="10"/>
      <c r="M174" s="10"/>
      <c r="N174" s="10"/>
      <c r="O174" s="10">
        <v>0.5</v>
      </c>
      <c r="P174" s="10"/>
      <c r="Q174" s="10"/>
      <c r="R174" s="10">
        <v>1.5</v>
      </c>
      <c r="S174" s="10"/>
      <c r="T174" s="10"/>
      <c r="U174" s="10"/>
      <c r="V174" s="10"/>
      <c r="W174" s="10"/>
      <c r="X174" s="10"/>
      <c r="Y174" s="64">
        <v>8.5</v>
      </c>
      <c r="Z174" s="64">
        <v>8</v>
      </c>
      <c r="AA174" s="64">
        <v>6</v>
      </c>
    </row>
    <row r="175" spans="1:27" ht="26.25" customHeight="1">
      <c r="A175" s="1">
        <v>52</v>
      </c>
      <c r="B175" s="112">
        <v>189556</v>
      </c>
      <c r="C175" s="110" t="s">
        <v>246</v>
      </c>
      <c r="D175" s="108" t="s">
        <v>24</v>
      </c>
      <c r="E175" s="17" t="s">
        <v>244</v>
      </c>
      <c r="F175" s="116">
        <v>0</v>
      </c>
      <c r="G175" s="116">
        <v>4</v>
      </c>
      <c r="H175" s="116">
        <v>1</v>
      </c>
      <c r="I175" s="116">
        <v>3</v>
      </c>
      <c r="J175" s="121">
        <v>1</v>
      </c>
      <c r="K175" s="121">
        <v>0</v>
      </c>
      <c r="L175" s="121">
        <v>0</v>
      </c>
      <c r="M175" s="121">
        <v>0</v>
      </c>
      <c r="N175" s="121">
        <v>0</v>
      </c>
      <c r="O175" s="121">
        <v>1</v>
      </c>
      <c r="P175" s="121">
        <v>0</v>
      </c>
      <c r="Q175" s="121">
        <v>0</v>
      </c>
      <c r="R175" s="121">
        <v>4</v>
      </c>
      <c r="S175" s="121">
        <v>0</v>
      </c>
      <c r="T175" s="121">
        <v>7</v>
      </c>
      <c r="U175" s="121">
        <v>0</v>
      </c>
      <c r="V175" s="121">
        <v>0</v>
      </c>
      <c r="W175" s="121">
        <v>1</v>
      </c>
      <c r="X175" s="121">
        <v>3</v>
      </c>
      <c r="Y175" s="118">
        <v>25</v>
      </c>
      <c r="Z175" s="27"/>
      <c r="AA175" s="27"/>
    </row>
    <row r="176" spans="1:27" ht="15">
      <c r="A176" s="1">
        <v>52</v>
      </c>
      <c r="B176" s="113">
        <v>212467</v>
      </c>
      <c r="C176" s="111" t="s">
        <v>247</v>
      </c>
      <c r="D176" s="108" t="s">
        <v>24</v>
      </c>
      <c r="E176" s="17" t="s">
        <v>245</v>
      </c>
      <c r="F176" s="116">
        <v>9</v>
      </c>
      <c r="G176" s="116">
        <v>4</v>
      </c>
      <c r="H176" s="116">
        <v>0</v>
      </c>
      <c r="I176" s="116">
        <v>3</v>
      </c>
      <c r="J176" s="121">
        <v>1</v>
      </c>
      <c r="K176" s="121">
        <v>0</v>
      </c>
      <c r="L176" s="121">
        <v>0</v>
      </c>
      <c r="M176" s="121">
        <v>0</v>
      </c>
      <c r="N176" s="121">
        <v>1</v>
      </c>
      <c r="O176" s="121">
        <v>1</v>
      </c>
      <c r="P176" s="121">
        <v>0</v>
      </c>
      <c r="Q176" s="121">
        <v>1</v>
      </c>
      <c r="R176" s="121">
        <v>0.5</v>
      </c>
      <c r="S176" s="121">
        <v>0</v>
      </c>
      <c r="T176" s="121">
        <v>2</v>
      </c>
      <c r="U176" s="121">
        <v>0</v>
      </c>
      <c r="V176" s="121">
        <v>0</v>
      </c>
      <c r="W176" s="121">
        <v>0</v>
      </c>
      <c r="X176" s="121">
        <v>1</v>
      </c>
      <c r="Y176" s="118">
        <v>23.5</v>
      </c>
      <c r="Z176" s="27"/>
      <c r="AA176" s="27"/>
    </row>
    <row r="177" spans="1:27" ht="26.25" customHeight="1">
      <c r="A177" s="1">
        <v>52</v>
      </c>
      <c r="B177" s="112">
        <v>222531</v>
      </c>
      <c r="C177" s="110" t="s">
        <v>248</v>
      </c>
      <c r="D177" s="108" t="s">
        <v>24</v>
      </c>
      <c r="E177" s="17" t="s">
        <v>245</v>
      </c>
      <c r="F177" s="116">
        <v>0</v>
      </c>
      <c r="G177" s="116">
        <v>4</v>
      </c>
      <c r="H177" s="116">
        <v>0</v>
      </c>
      <c r="I177" s="116">
        <v>3</v>
      </c>
      <c r="J177" s="121">
        <v>1</v>
      </c>
      <c r="K177" s="121">
        <v>0</v>
      </c>
      <c r="L177" s="121">
        <v>0</v>
      </c>
      <c r="M177" s="121">
        <v>0</v>
      </c>
      <c r="N177" s="121">
        <v>0</v>
      </c>
      <c r="O177" s="121">
        <v>1</v>
      </c>
      <c r="P177" s="121">
        <v>0</v>
      </c>
      <c r="Q177" s="121">
        <v>0</v>
      </c>
      <c r="R177" s="121">
        <v>3.5</v>
      </c>
      <c r="S177" s="121">
        <v>0</v>
      </c>
      <c r="T177" s="121">
        <v>4</v>
      </c>
      <c r="U177" s="121">
        <v>0</v>
      </c>
      <c r="V177" s="121">
        <v>0</v>
      </c>
      <c r="W177" s="121">
        <v>0</v>
      </c>
      <c r="X177" s="121">
        <v>1</v>
      </c>
      <c r="Y177" s="118">
        <v>17.5</v>
      </c>
      <c r="Z177" s="27"/>
      <c r="AA177" s="27"/>
    </row>
    <row r="178" spans="1:27" ht="26.25" customHeight="1">
      <c r="A178" s="1">
        <v>52</v>
      </c>
      <c r="B178" s="112">
        <v>197094</v>
      </c>
      <c r="C178" s="110" t="s">
        <v>249</v>
      </c>
      <c r="D178" s="108" t="s">
        <v>24</v>
      </c>
      <c r="E178" s="17" t="s">
        <v>245</v>
      </c>
      <c r="F178" s="117">
        <v>0</v>
      </c>
      <c r="G178" s="117">
        <v>4</v>
      </c>
      <c r="H178" s="117">
        <v>0</v>
      </c>
      <c r="I178" s="117">
        <v>2</v>
      </c>
      <c r="J178" s="122">
        <v>1</v>
      </c>
      <c r="K178" s="122">
        <v>0</v>
      </c>
      <c r="L178" s="122">
        <v>0</v>
      </c>
      <c r="M178" s="122">
        <v>0</v>
      </c>
      <c r="N178" s="122">
        <v>0</v>
      </c>
      <c r="O178" s="122">
        <v>1</v>
      </c>
      <c r="P178" s="122">
        <v>0</v>
      </c>
      <c r="Q178" s="122">
        <v>0</v>
      </c>
      <c r="R178" s="122">
        <v>4</v>
      </c>
      <c r="S178" s="122">
        <v>0</v>
      </c>
      <c r="T178" s="122">
        <v>2</v>
      </c>
      <c r="U178" s="122">
        <v>0</v>
      </c>
      <c r="V178" s="122">
        <v>1</v>
      </c>
      <c r="W178" s="122">
        <v>0</v>
      </c>
      <c r="X178" s="122">
        <v>1</v>
      </c>
      <c r="Y178" s="119">
        <v>16</v>
      </c>
      <c r="Z178" s="27"/>
      <c r="AA178" s="27"/>
    </row>
    <row r="179" spans="1:27" ht="26.25" customHeight="1">
      <c r="A179" s="1">
        <v>52</v>
      </c>
      <c r="B179" s="112">
        <v>702357</v>
      </c>
      <c r="C179" s="110" t="s">
        <v>250</v>
      </c>
      <c r="D179" s="108" t="s">
        <v>24</v>
      </c>
      <c r="E179" s="17" t="s">
        <v>245</v>
      </c>
      <c r="F179" s="116">
        <v>0</v>
      </c>
      <c r="G179" s="116">
        <v>4</v>
      </c>
      <c r="H179" s="116">
        <v>0</v>
      </c>
      <c r="I179" s="116">
        <v>3</v>
      </c>
      <c r="J179" s="121">
        <v>0.5</v>
      </c>
      <c r="K179" s="121">
        <v>2</v>
      </c>
      <c r="L179" s="121">
        <v>1.5</v>
      </c>
      <c r="M179" s="121">
        <v>0</v>
      </c>
      <c r="N179" s="121">
        <v>0</v>
      </c>
      <c r="O179" s="121">
        <v>1</v>
      </c>
      <c r="P179" s="121">
        <v>0</v>
      </c>
      <c r="Q179" s="121">
        <v>0</v>
      </c>
      <c r="R179" s="121">
        <v>0</v>
      </c>
      <c r="S179" s="121">
        <v>0</v>
      </c>
      <c r="T179" s="121">
        <v>1</v>
      </c>
      <c r="U179" s="121">
        <v>0</v>
      </c>
      <c r="V179" s="121">
        <v>0</v>
      </c>
      <c r="W179" s="121">
        <v>0</v>
      </c>
      <c r="X179" s="121">
        <v>1</v>
      </c>
      <c r="Y179" s="120">
        <v>14</v>
      </c>
      <c r="Z179" s="27"/>
      <c r="AA179" s="27"/>
    </row>
    <row r="180" spans="1:27" ht="26.25" customHeight="1">
      <c r="A180" s="1">
        <v>52</v>
      </c>
      <c r="B180" s="112">
        <v>212372</v>
      </c>
      <c r="C180" s="110" t="s">
        <v>251</v>
      </c>
      <c r="D180" s="108" t="s">
        <v>24</v>
      </c>
      <c r="E180" s="17" t="s">
        <v>245</v>
      </c>
      <c r="F180" s="116">
        <v>0</v>
      </c>
      <c r="G180" s="116">
        <v>4</v>
      </c>
      <c r="H180" s="116">
        <v>0</v>
      </c>
      <c r="I180" s="116">
        <v>3</v>
      </c>
      <c r="J180" s="121">
        <v>0.5</v>
      </c>
      <c r="K180" s="121">
        <v>0.5</v>
      </c>
      <c r="L180" s="121">
        <v>0.5</v>
      </c>
      <c r="M180" s="121">
        <v>0.5</v>
      </c>
      <c r="N180" s="121">
        <v>0</v>
      </c>
      <c r="O180" s="121">
        <v>1</v>
      </c>
      <c r="P180" s="121">
        <v>0</v>
      </c>
      <c r="Q180" s="121">
        <v>0</v>
      </c>
      <c r="R180" s="121">
        <v>2</v>
      </c>
      <c r="S180" s="121">
        <v>0</v>
      </c>
      <c r="T180" s="121">
        <v>0</v>
      </c>
      <c r="U180" s="121">
        <v>0</v>
      </c>
      <c r="V180" s="121">
        <v>0</v>
      </c>
      <c r="W180" s="121">
        <v>0</v>
      </c>
      <c r="X180" s="121">
        <v>0</v>
      </c>
      <c r="Y180" s="118">
        <v>12.5</v>
      </c>
      <c r="Z180" s="27"/>
      <c r="AA180" s="27"/>
    </row>
    <row r="181" spans="1:27" ht="26.25" customHeight="1">
      <c r="A181" s="1">
        <v>52</v>
      </c>
      <c r="B181" s="112">
        <v>226759</v>
      </c>
      <c r="C181" s="110" t="s">
        <v>252</v>
      </c>
      <c r="D181" s="108" t="s">
        <v>24</v>
      </c>
      <c r="E181" s="17" t="s">
        <v>245</v>
      </c>
      <c r="F181" s="116">
        <v>0</v>
      </c>
      <c r="G181" s="116">
        <v>4</v>
      </c>
      <c r="H181" s="116">
        <v>0</v>
      </c>
      <c r="I181" s="116">
        <v>3</v>
      </c>
      <c r="J181" s="121">
        <v>0</v>
      </c>
      <c r="K181" s="121">
        <v>0</v>
      </c>
      <c r="L181" s="121">
        <v>0</v>
      </c>
      <c r="M181" s="121">
        <v>0.5</v>
      </c>
      <c r="N181" s="121">
        <v>0</v>
      </c>
      <c r="O181" s="121">
        <v>0</v>
      </c>
      <c r="P181" s="121">
        <v>0</v>
      </c>
      <c r="Q181" s="121">
        <v>0</v>
      </c>
      <c r="R181" s="121">
        <v>2</v>
      </c>
      <c r="S181" s="121">
        <v>0</v>
      </c>
      <c r="T181" s="121">
        <v>1</v>
      </c>
      <c r="U181" s="121">
        <v>0</v>
      </c>
      <c r="V181" s="121">
        <v>0</v>
      </c>
      <c r="W181" s="121">
        <v>0</v>
      </c>
      <c r="X181" s="121">
        <v>0</v>
      </c>
      <c r="Y181" s="118">
        <v>11</v>
      </c>
      <c r="Z181" s="27"/>
      <c r="AA181" s="27"/>
    </row>
    <row r="182" spans="1:27" ht="26.25" customHeight="1">
      <c r="A182" s="1">
        <v>52</v>
      </c>
      <c r="B182" s="112">
        <v>223791</v>
      </c>
      <c r="C182" s="110" t="s">
        <v>253</v>
      </c>
      <c r="D182" s="109" t="s">
        <v>39</v>
      </c>
      <c r="E182" s="17" t="s">
        <v>245</v>
      </c>
      <c r="F182" s="123">
        <v>9</v>
      </c>
      <c r="G182" s="123">
        <v>4</v>
      </c>
      <c r="H182" s="123">
        <v>0</v>
      </c>
      <c r="I182" s="123">
        <v>3</v>
      </c>
      <c r="J182" s="125">
        <v>1</v>
      </c>
      <c r="K182" s="125">
        <v>0</v>
      </c>
      <c r="L182" s="125">
        <v>2</v>
      </c>
      <c r="M182" s="125">
        <v>1.5</v>
      </c>
      <c r="N182" s="125">
        <v>1</v>
      </c>
      <c r="O182" s="125">
        <v>1</v>
      </c>
      <c r="P182" s="125">
        <v>0</v>
      </c>
      <c r="Q182" s="125">
        <v>1.5</v>
      </c>
      <c r="R182" s="125">
        <v>1.5</v>
      </c>
      <c r="S182" s="125">
        <v>0</v>
      </c>
      <c r="T182" s="125">
        <v>5</v>
      </c>
      <c r="U182" s="125">
        <v>1</v>
      </c>
      <c r="V182" s="125">
        <v>0</v>
      </c>
      <c r="W182" s="125">
        <v>0</v>
      </c>
      <c r="X182" s="125">
        <v>2</v>
      </c>
      <c r="Y182" s="124">
        <v>33.5</v>
      </c>
      <c r="Z182" s="27"/>
      <c r="AA182" s="27"/>
    </row>
    <row r="183" spans="1:27" ht="26.25" customHeight="1">
      <c r="A183" s="1">
        <v>52</v>
      </c>
      <c r="B183" s="113">
        <v>229716</v>
      </c>
      <c r="C183" s="111" t="s">
        <v>254</v>
      </c>
      <c r="D183" s="109" t="s">
        <v>39</v>
      </c>
      <c r="E183" s="17" t="s">
        <v>245</v>
      </c>
      <c r="F183" s="123">
        <v>0</v>
      </c>
      <c r="G183" s="123">
        <v>4</v>
      </c>
      <c r="H183" s="123">
        <v>0</v>
      </c>
      <c r="I183" s="123">
        <v>3</v>
      </c>
      <c r="J183" s="125">
        <v>1</v>
      </c>
      <c r="K183" s="125">
        <v>0</v>
      </c>
      <c r="L183" s="125">
        <v>0.5</v>
      </c>
      <c r="M183" s="125">
        <v>0.5</v>
      </c>
      <c r="N183" s="125">
        <v>0</v>
      </c>
      <c r="O183" s="125">
        <v>1</v>
      </c>
      <c r="P183" s="125">
        <v>0</v>
      </c>
      <c r="Q183" s="125">
        <v>0</v>
      </c>
      <c r="R183" s="125">
        <v>3</v>
      </c>
      <c r="S183" s="125">
        <v>0</v>
      </c>
      <c r="T183" s="125">
        <v>6</v>
      </c>
      <c r="U183" s="125">
        <v>1</v>
      </c>
      <c r="V183" s="125">
        <v>0</v>
      </c>
      <c r="W183" s="125">
        <v>0</v>
      </c>
      <c r="X183" s="125">
        <v>2</v>
      </c>
      <c r="Y183" s="124">
        <v>22</v>
      </c>
      <c r="Z183" s="27"/>
      <c r="AA183" s="27"/>
    </row>
    <row r="184" spans="1:27" ht="26.25" customHeight="1">
      <c r="A184" s="1">
        <v>52</v>
      </c>
      <c r="B184" s="112">
        <v>215748</v>
      </c>
      <c r="C184" s="110" t="s">
        <v>255</v>
      </c>
      <c r="D184" s="109" t="s">
        <v>256</v>
      </c>
      <c r="E184" s="17" t="s">
        <v>245</v>
      </c>
      <c r="F184" s="126">
        <v>9</v>
      </c>
      <c r="G184" s="126">
        <v>4</v>
      </c>
      <c r="H184" s="126">
        <v>0</v>
      </c>
      <c r="I184" s="126">
        <v>3</v>
      </c>
      <c r="J184" s="131">
        <v>0.5</v>
      </c>
      <c r="K184" s="131">
        <v>0</v>
      </c>
      <c r="L184" s="131">
        <v>0</v>
      </c>
      <c r="M184" s="131">
        <v>0</v>
      </c>
      <c r="N184" s="131">
        <v>0</v>
      </c>
      <c r="O184" s="131">
        <v>1</v>
      </c>
      <c r="P184" s="131">
        <v>0.5</v>
      </c>
      <c r="Q184" s="131">
        <v>0</v>
      </c>
      <c r="R184" s="131">
        <v>2.5</v>
      </c>
      <c r="S184" s="131">
        <v>0</v>
      </c>
      <c r="T184" s="131">
        <v>2</v>
      </c>
      <c r="U184" s="131">
        <v>0</v>
      </c>
      <c r="V184" s="131">
        <v>1</v>
      </c>
      <c r="W184" s="131">
        <v>0</v>
      </c>
      <c r="X184" s="131">
        <v>0</v>
      </c>
      <c r="Y184" s="128">
        <v>23.5</v>
      </c>
      <c r="Z184" s="27"/>
      <c r="AA184" s="27"/>
    </row>
    <row r="185" spans="1:27" ht="26.25" customHeight="1">
      <c r="A185" s="1">
        <v>52</v>
      </c>
      <c r="B185" s="113">
        <v>215391</v>
      </c>
      <c r="C185" s="111" t="s">
        <v>257</v>
      </c>
      <c r="D185" s="109" t="s">
        <v>256</v>
      </c>
      <c r="E185" s="17" t="s">
        <v>245</v>
      </c>
      <c r="F185" s="126">
        <v>0</v>
      </c>
      <c r="G185" s="126">
        <v>4</v>
      </c>
      <c r="H185" s="126">
        <v>0</v>
      </c>
      <c r="I185" s="126">
        <v>3</v>
      </c>
      <c r="J185" s="131">
        <v>0.5</v>
      </c>
      <c r="K185" s="131">
        <v>0</v>
      </c>
      <c r="L185" s="131">
        <v>0.5</v>
      </c>
      <c r="M185" s="131">
        <v>0.5</v>
      </c>
      <c r="N185" s="131">
        <v>1</v>
      </c>
      <c r="O185" s="131">
        <v>1</v>
      </c>
      <c r="P185" s="131">
        <v>1</v>
      </c>
      <c r="Q185" s="131">
        <v>0</v>
      </c>
      <c r="R185" s="131">
        <v>1.5</v>
      </c>
      <c r="S185" s="131">
        <v>0</v>
      </c>
      <c r="T185" s="131">
        <v>6</v>
      </c>
      <c r="U185" s="131">
        <v>0</v>
      </c>
      <c r="V185" s="131">
        <v>1</v>
      </c>
      <c r="W185" s="131">
        <v>1</v>
      </c>
      <c r="X185" s="131">
        <v>1</v>
      </c>
      <c r="Y185" s="128">
        <v>22</v>
      </c>
      <c r="Z185" s="27"/>
      <c r="AA185" s="27"/>
    </row>
    <row r="186" spans="1:27" ht="26.25" customHeight="1">
      <c r="A186" s="1">
        <v>52</v>
      </c>
      <c r="B186" s="112">
        <v>199693</v>
      </c>
      <c r="C186" s="110" t="s">
        <v>258</v>
      </c>
      <c r="D186" s="109" t="s">
        <v>256</v>
      </c>
      <c r="E186" s="17" t="s">
        <v>245</v>
      </c>
      <c r="F186" s="126">
        <v>0</v>
      </c>
      <c r="G186" s="126">
        <v>4</v>
      </c>
      <c r="H186" s="126">
        <v>0</v>
      </c>
      <c r="I186" s="126">
        <v>3</v>
      </c>
      <c r="J186" s="131">
        <v>0.5</v>
      </c>
      <c r="K186" s="131">
        <v>0</v>
      </c>
      <c r="L186" s="131">
        <v>0.5</v>
      </c>
      <c r="M186" s="131">
        <v>0.5</v>
      </c>
      <c r="N186" s="131">
        <v>0</v>
      </c>
      <c r="O186" s="131">
        <v>1</v>
      </c>
      <c r="P186" s="131">
        <v>0</v>
      </c>
      <c r="Q186" s="131">
        <v>0.5</v>
      </c>
      <c r="R186" s="131">
        <v>4</v>
      </c>
      <c r="S186" s="131">
        <v>1</v>
      </c>
      <c r="T186" s="131">
        <v>4</v>
      </c>
      <c r="U186" s="131">
        <v>0</v>
      </c>
      <c r="V186" s="131">
        <v>0</v>
      </c>
      <c r="W186" s="131">
        <v>0</v>
      </c>
      <c r="X186" s="131">
        <v>0</v>
      </c>
      <c r="Y186" s="128">
        <v>19</v>
      </c>
      <c r="Z186" s="27"/>
      <c r="AA186" s="27"/>
    </row>
    <row r="187" spans="1:27" ht="26.25" customHeight="1">
      <c r="A187" s="1">
        <v>52</v>
      </c>
      <c r="B187" s="112">
        <v>215344</v>
      </c>
      <c r="C187" s="110" t="s">
        <v>259</v>
      </c>
      <c r="D187" s="109" t="s">
        <v>256</v>
      </c>
      <c r="E187" s="17" t="s">
        <v>245</v>
      </c>
      <c r="F187" s="127">
        <v>0</v>
      </c>
      <c r="G187" s="127">
        <v>4</v>
      </c>
      <c r="H187" s="127">
        <v>0</v>
      </c>
      <c r="I187" s="127">
        <v>2</v>
      </c>
      <c r="J187" s="131">
        <v>0.5</v>
      </c>
      <c r="K187" s="132">
        <v>0</v>
      </c>
      <c r="L187" s="132">
        <v>1</v>
      </c>
      <c r="M187" s="132">
        <v>0.5</v>
      </c>
      <c r="N187" s="132">
        <v>0</v>
      </c>
      <c r="O187" s="132">
        <v>1</v>
      </c>
      <c r="P187" s="132">
        <v>1</v>
      </c>
      <c r="Q187" s="132">
        <v>1</v>
      </c>
      <c r="R187" s="132">
        <v>2.5</v>
      </c>
      <c r="S187" s="132">
        <v>0</v>
      </c>
      <c r="T187" s="132">
        <v>3.5</v>
      </c>
      <c r="U187" s="132">
        <v>0</v>
      </c>
      <c r="V187" s="132">
        <v>0</v>
      </c>
      <c r="W187" s="132">
        <v>0</v>
      </c>
      <c r="X187" s="132">
        <v>1</v>
      </c>
      <c r="Y187" s="129">
        <v>18</v>
      </c>
      <c r="Z187" s="27"/>
      <c r="AA187" s="27"/>
    </row>
    <row r="188" spans="1:27" ht="26.25" customHeight="1">
      <c r="A188" s="1">
        <v>52</v>
      </c>
      <c r="B188" s="112">
        <v>190979</v>
      </c>
      <c r="C188" s="110" t="s">
        <v>260</v>
      </c>
      <c r="D188" s="109" t="s">
        <v>256</v>
      </c>
      <c r="E188" s="17" t="s">
        <v>245</v>
      </c>
      <c r="F188" s="126">
        <v>0</v>
      </c>
      <c r="G188" s="126">
        <v>0</v>
      </c>
      <c r="H188" s="126">
        <v>0</v>
      </c>
      <c r="I188" s="126">
        <v>3</v>
      </c>
      <c r="J188" s="131">
        <v>1</v>
      </c>
      <c r="K188" s="131">
        <v>0</v>
      </c>
      <c r="L188" s="131">
        <v>0</v>
      </c>
      <c r="M188" s="131">
        <v>0.5</v>
      </c>
      <c r="N188" s="131">
        <v>0</v>
      </c>
      <c r="O188" s="131">
        <v>1</v>
      </c>
      <c r="P188" s="131">
        <v>2</v>
      </c>
      <c r="Q188" s="131">
        <v>0</v>
      </c>
      <c r="R188" s="131">
        <v>4</v>
      </c>
      <c r="S188" s="131">
        <v>1</v>
      </c>
      <c r="T188" s="131">
        <v>2</v>
      </c>
      <c r="U188" s="131">
        <v>0</v>
      </c>
      <c r="V188" s="131">
        <v>0</v>
      </c>
      <c r="W188" s="131">
        <v>0</v>
      </c>
      <c r="X188" s="131">
        <v>0</v>
      </c>
      <c r="Y188" s="130">
        <v>14.5</v>
      </c>
      <c r="Z188" s="27"/>
      <c r="AA188" s="27"/>
    </row>
    <row r="189" spans="1:27" ht="26.25" customHeight="1">
      <c r="A189" s="1">
        <v>52</v>
      </c>
      <c r="B189" s="112">
        <v>209179</v>
      </c>
      <c r="C189" s="110" t="s">
        <v>261</v>
      </c>
      <c r="D189" s="109" t="s">
        <v>256</v>
      </c>
      <c r="E189" s="17" t="s">
        <v>245</v>
      </c>
      <c r="F189" s="126">
        <v>0</v>
      </c>
      <c r="G189" s="126">
        <v>4</v>
      </c>
      <c r="H189" s="126">
        <v>0</v>
      </c>
      <c r="I189" s="126">
        <v>2</v>
      </c>
      <c r="J189" s="131">
        <v>0.5</v>
      </c>
      <c r="K189" s="131">
        <v>0</v>
      </c>
      <c r="L189" s="131">
        <v>0</v>
      </c>
      <c r="M189" s="131">
        <v>0</v>
      </c>
      <c r="N189" s="131">
        <v>0</v>
      </c>
      <c r="O189" s="131">
        <v>1</v>
      </c>
      <c r="P189" s="131">
        <v>1</v>
      </c>
      <c r="Q189" s="131">
        <v>0</v>
      </c>
      <c r="R189" s="131">
        <v>3.5</v>
      </c>
      <c r="S189" s="131">
        <v>0</v>
      </c>
      <c r="T189" s="131">
        <v>0</v>
      </c>
      <c r="U189" s="131">
        <v>0</v>
      </c>
      <c r="V189" s="131">
        <v>0</v>
      </c>
      <c r="W189" s="131">
        <v>0</v>
      </c>
      <c r="X189" s="131">
        <v>0</v>
      </c>
      <c r="Y189" s="128">
        <v>12</v>
      </c>
      <c r="Z189" s="27"/>
      <c r="AA189" s="27"/>
    </row>
    <row r="190" spans="1:27" ht="26.25" customHeight="1">
      <c r="A190" s="1">
        <v>52</v>
      </c>
      <c r="B190" s="112">
        <v>216919</v>
      </c>
      <c r="C190" s="110" t="s">
        <v>262</v>
      </c>
      <c r="D190" s="109" t="s">
        <v>256</v>
      </c>
      <c r="E190" s="17" t="s">
        <v>245</v>
      </c>
      <c r="F190" s="126">
        <v>0</v>
      </c>
      <c r="G190" s="126">
        <v>0</v>
      </c>
      <c r="H190" s="126">
        <v>0</v>
      </c>
      <c r="I190" s="126">
        <v>2</v>
      </c>
      <c r="J190" s="131">
        <v>0.5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31">
        <v>0</v>
      </c>
      <c r="Q190" s="131">
        <v>0</v>
      </c>
      <c r="R190" s="131">
        <v>3.5</v>
      </c>
      <c r="S190" s="131">
        <v>0</v>
      </c>
      <c r="T190" s="131">
        <v>2</v>
      </c>
      <c r="U190" s="131">
        <v>0</v>
      </c>
      <c r="V190" s="131">
        <v>0</v>
      </c>
      <c r="W190" s="131">
        <v>0</v>
      </c>
      <c r="X190" s="131">
        <v>0</v>
      </c>
      <c r="Y190" s="128">
        <v>8</v>
      </c>
      <c r="Z190" s="27"/>
      <c r="AA190" s="27"/>
    </row>
    <row r="191" spans="1:27" ht="26.25" customHeight="1">
      <c r="A191" s="1">
        <v>52</v>
      </c>
      <c r="B191" s="112">
        <v>608859</v>
      </c>
      <c r="C191" s="114" t="s">
        <v>263</v>
      </c>
      <c r="D191" s="109" t="s">
        <v>264</v>
      </c>
      <c r="E191" s="17" t="s">
        <v>245</v>
      </c>
      <c r="F191" s="133">
        <v>0</v>
      </c>
      <c r="G191" s="133">
        <v>4</v>
      </c>
      <c r="H191" s="133">
        <v>0</v>
      </c>
      <c r="I191" s="133">
        <v>2</v>
      </c>
      <c r="J191" s="137">
        <v>1</v>
      </c>
      <c r="K191" s="137">
        <v>0</v>
      </c>
      <c r="L191" s="137">
        <v>3</v>
      </c>
      <c r="M191" s="137">
        <v>3</v>
      </c>
      <c r="N191" s="137">
        <v>0</v>
      </c>
      <c r="O191" s="137">
        <v>1</v>
      </c>
      <c r="P191" s="137">
        <v>0</v>
      </c>
      <c r="Q191" s="137">
        <v>0</v>
      </c>
      <c r="R191" s="137">
        <v>4</v>
      </c>
      <c r="S191" s="137">
        <v>0</v>
      </c>
      <c r="T191" s="137">
        <v>5</v>
      </c>
      <c r="U191" s="137">
        <v>4</v>
      </c>
      <c r="V191" s="137">
        <v>0</v>
      </c>
      <c r="W191" s="137">
        <v>0</v>
      </c>
      <c r="X191" s="137">
        <v>0</v>
      </c>
      <c r="Y191" s="135">
        <v>27</v>
      </c>
      <c r="Z191" s="27"/>
      <c r="AA191" s="27"/>
    </row>
    <row r="192" spans="1:27" ht="26.25" customHeight="1">
      <c r="A192" s="1">
        <v>52</v>
      </c>
      <c r="B192" s="113">
        <v>595432</v>
      </c>
      <c r="C192" s="115" t="s">
        <v>265</v>
      </c>
      <c r="D192" s="109" t="s">
        <v>264</v>
      </c>
      <c r="E192" s="17" t="s">
        <v>245</v>
      </c>
      <c r="F192" s="133">
        <v>0</v>
      </c>
      <c r="G192" s="133">
        <v>4</v>
      </c>
      <c r="H192" s="133">
        <v>0</v>
      </c>
      <c r="I192" s="133">
        <v>0</v>
      </c>
      <c r="J192" s="137">
        <v>0.5</v>
      </c>
      <c r="K192" s="137">
        <v>0</v>
      </c>
      <c r="L192" s="137">
        <v>1</v>
      </c>
      <c r="M192" s="137">
        <v>0.5</v>
      </c>
      <c r="N192" s="137">
        <v>1</v>
      </c>
      <c r="O192" s="137">
        <v>1</v>
      </c>
      <c r="P192" s="137">
        <v>1</v>
      </c>
      <c r="Q192" s="137">
        <v>0</v>
      </c>
      <c r="R192" s="137">
        <v>4</v>
      </c>
      <c r="S192" s="137">
        <v>0</v>
      </c>
      <c r="T192" s="137">
        <v>3</v>
      </c>
      <c r="U192" s="137">
        <v>0</v>
      </c>
      <c r="V192" s="137">
        <v>1</v>
      </c>
      <c r="W192" s="137">
        <v>0</v>
      </c>
      <c r="X192" s="137">
        <v>0</v>
      </c>
      <c r="Y192" s="135">
        <v>17</v>
      </c>
      <c r="Z192" s="27"/>
      <c r="AA192" s="27"/>
    </row>
    <row r="193" spans="1:27" ht="26.25" customHeight="1">
      <c r="A193" s="1">
        <v>52</v>
      </c>
      <c r="B193" s="112">
        <v>618989</v>
      </c>
      <c r="C193" s="114" t="s">
        <v>266</v>
      </c>
      <c r="D193" s="109" t="s">
        <v>264</v>
      </c>
      <c r="E193" s="17" t="s">
        <v>245</v>
      </c>
      <c r="F193" s="133">
        <v>0</v>
      </c>
      <c r="G193" s="133">
        <v>0</v>
      </c>
      <c r="H193" s="133">
        <v>0</v>
      </c>
      <c r="I193" s="133">
        <v>2</v>
      </c>
      <c r="J193" s="137">
        <v>0.5</v>
      </c>
      <c r="K193" s="137">
        <v>0</v>
      </c>
      <c r="L193" s="137">
        <v>0</v>
      </c>
      <c r="M193" s="137">
        <v>0</v>
      </c>
      <c r="N193" s="137">
        <v>0</v>
      </c>
      <c r="O193" s="137">
        <v>1</v>
      </c>
      <c r="P193" s="137">
        <v>0</v>
      </c>
      <c r="Q193" s="137">
        <v>0</v>
      </c>
      <c r="R193" s="137">
        <v>3</v>
      </c>
      <c r="S193" s="137">
        <v>0</v>
      </c>
      <c r="T193" s="137">
        <v>4</v>
      </c>
      <c r="U193" s="137">
        <v>0</v>
      </c>
      <c r="V193" s="137">
        <v>1</v>
      </c>
      <c r="W193" s="137">
        <v>0</v>
      </c>
      <c r="X193" s="137">
        <v>0</v>
      </c>
      <c r="Y193" s="135">
        <v>11.5</v>
      </c>
      <c r="Z193" s="27"/>
      <c r="AA193" s="27"/>
    </row>
    <row r="194" spans="1:27" ht="26.25" customHeight="1">
      <c r="A194" s="1">
        <v>52</v>
      </c>
      <c r="B194" s="112">
        <v>622833</v>
      </c>
      <c r="C194" s="114" t="s">
        <v>267</v>
      </c>
      <c r="D194" s="109" t="s">
        <v>264</v>
      </c>
      <c r="E194" s="17" t="s">
        <v>245</v>
      </c>
      <c r="F194" s="134">
        <v>0</v>
      </c>
      <c r="G194" s="134">
        <v>0</v>
      </c>
      <c r="H194" s="134">
        <v>0</v>
      </c>
      <c r="I194" s="134">
        <v>1</v>
      </c>
      <c r="J194" s="137">
        <v>0.5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38">
        <v>0</v>
      </c>
      <c r="Q194" s="138">
        <v>0</v>
      </c>
      <c r="R194" s="138">
        <v>1.5</v>
      </c>
      <c r="S194" s="138">
        <v>0</v>
      </c>
      <c r="T194" s="138">
        <v>0</v>
      </c>
      <c r="U194" s="138">
        <v>0</v>
      </c>
      <c r="V194" s="138">
        <v>0</v>
      </c>
      <c r="W194" s="138">
        <v>0</v>
      </c>
      <c r="X194" s="138">
        <v>0</v>
      </c>
      <c r="Y194" s="136">
        <v>3</v>
      </c>
      <c r="Z194" s="27"/>
      <c r="AA194" s="27"/>
    </row>
    <row r="195" spans="1:27" ht="18" customHeight="1">
      <c r="A195" s="1">
        <v>53</v>
      </c>
      <c r="B195" s="5"/>
      <c r="C195" s="3"/>
      <c r="D195" s="80"/>
      <c r="E195" s="16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4"/>
      <c r="Z195" s="64"/>
      <c r="AA195" s="64"/>
    </row>
    <row r="196" spans="1:27" ht="24.75" customHeight="1">
      <c r="A196" s="1">
        <v>54</v>
      </c>
      <c r="B196" s="78"/>
      <c r="C196" s="3"/>
      <c r="D196" s="80"/>
      <c r="E196" s="16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8" customHeight="1">
      <c r="A197" s="1">
        <v>55</v>
      </c>
      <c r="B197" s="5"/>
      <c r="C197" s="3"/>
      <c r="D197" s="80"/>
      <c r="E197" s="16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39.75" customHeight="1">
      <c r="A198" s="1">
        <v>56</v>
      </c>
      <c r="B198" s="5">
        <v>218825</v>
      </c>
      <c r="C198" s="3" t="s">
        <v>177</v>
      </c>
      <c r="D198" s="80" t="s">
        <v>38</v>
      </c>
      <c r="E198" s="17" t="s">
        <v>178</v>
      </c>
      <c r="F198" s="10"/>
      <c r="G198" s="10">
        <v>1</v>
      </c>
      <c r="H198" s="10"/>
      <c r="I198" s="10">
        <v>2</v>
      </c>
      <c r="J198" s="10">
        <v>1</v>
      </c>
      <c r="K198" s="10"/>
      <c r="L198" s="10">
        <v>0.5</v>
      </c>
      <c r="M198" s="10">
        <v>2</v>
      </c>
      <c r="N198" s="10">
        <v>2</v>
      </c>
      <c r="O198" s="10">
        <v>1</v>
      </c>
      <c r="P198" s="10">
        <v>1</v>
      </c>
      <c r="Q198" s="10"/>
      <c r="R198" s="10">
        <v>2.5</v>
      </c>
      <c r="S198" s="10">
        <v>7</v>
      </c>
      <c r="T198" s="10">
        <v>7</v>
      </c>
      <c r="U198" s="10">
        <v>1</v>
      </c>
      <c r="V198" s="10"/>
      <c r="W198" s="10">
        <v>1</v>
      </c>
      <c r="X198" s="10"/>
      <c r="Y198" s="10">
        <v>29</v>
      </c>
      <c r="Z198" s="10"/>
      <c r="AA198" s="10"/>
    </row>
    <row r="199" spans="1:27" ht="23.25">
      <c r="A199" s="1">
        <v>56</v>
      </c>
      <c r="B199" s="5">
        <v>176168</v>
      </c>
      <c r="C199" s="3" t="s">
        <v>37</v>
      </c>
      <c r="D199" s="80" t="s">
        <v>39</v>
      </c>
      <c r="E199" s="17" t="s">
        <v>59</v>
      </c>
      <c r="F199" s="10">
        <v>9</v>
      </c>
      <c r="G199" s="10"/>
      <c r="H199" s="10"/>
      <c r="I199" s="10"/>
      <c r="J199" s="10">
        <v>1</v>
      </c>
      <c r="K199" s="10"/>
      <c r="L199" s="10">
        <v>1</v>
      </c>
      <c r="M199" s="10"/>
      <c r="N199" s="10"/>
      <c r="O199" s="10">
        <v>1</v>
      </c>
      <c r="P199" s="10">
        <v>1.5</v>
      </c>
      <c r="Q199" s="10"/>
      <c r="R199" s="10">
        <v>4</v>
      </c>
      <c r="S199" s="10">
        <v>1</v>
      </c>
      <c r="T199" s="10">
        <v>1</v>
      </c>
      <c r="U199" s="10"/>
      <c r="V199" s="10">
        <v>1</v>
      </c>
      <c r="W199" s="10">
        <v>1</v>
      </c>
      <c r="X199" s="10"/>
      <c r="Y199" s="10">
        <v>21.5</v>
      </c>
      <c r="Z199" s="10"/>
      <c r="AA199" s="10"/>
    </row>
    <row r="200" spans="1:27" ht="15">
      <c r="A200" s="1">
        <v>57</v>
      </c>
      <c r="B200" s="5"/>
      <c r="C200" s="3"/>
      <c r="D200" s="80"/>
      <c r="E200" s="16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">
      <c r="A201" s="1">
        <v>58</v>
      </c>
      <c r="B201" s="5"/>
      <c r="C201" s="3"/>
      <c r="D201" s="80"/>
      <c r="E201" s="16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7"/>
      <c r="Z201" s="27"/>
      <c r="AA201" s="27"/>
    </row>
    <row r="202" spans="1:27" ht="57">
      <c r="A202" s="1">
        <v>59</v>
      </c>
      <c r="B202" s="5">
        <v>700212</v>
      </c>
      <c r="C202" s="3" t="s">
        <v>179</v>
      </c>
      <c r="D202" s="80" t="s">
        <v>28</v>
      </c>
      <c r="E202" s="17" t="s">
        <v>180</v>
      </c>
      <c r="F202" s="10"/>
      <c r="G202" s="10"/>
      <c r="H202" s="10"/>
      <c r="I202" s="10">
        <v>1</v>
      </c>
      <c r="J202" s="10">
        <v>1</v>
      </c>
      <c r="K202" s="10"/>
      <c r="L202" s="10"/>
      <c r="M202" s="10"/>
      <c r="N202" s="10"/>
      <c r="O202" s="10">
        <v>1</v>
      </c>
      <c r="P202" s="10"/>
      <c r="Q202" s="10"/>
      <c r="R202" s="10">
        <v>2.04</v>
      </c>
      <c r="S202" s="10"/>
      <c r="T202" s="10">
        <v>2</v>
      </c>
      <c r="U202" s="10"/>
      <c r="V202" s="10">
        <v>1</v>
      </c>
      <c r="W202" s="10"/>
      <c r="X202" s="10"/>
      <c r="Y202" s="10">
        <v>8.0399999999999991</v>
      </c>
      <c r="Z202" s="10"/>
      <c r="AA202" s="10"/>
    </row>
    <row r="203" spans="1:27" ht="34.5">
      <c r="A203" s="1">
        <v>59</v>
      </c>
      <c r="B203" s="5">
        <v>223172</v>
      </c>
      <c r="C203" s="3" t="s">
        <v>42</v>
      </c>
      <c r="D203" s="80" t="s">
        <v>28</v>
      </c>
      <c r="E203" s="17" t="s">
        <v>60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>
        <v>2.125</v>
      </c>
      <c r="S203" s="10"/>
      <c r="T203" s="10"/>
      <c r="U203" s="10"/>
      <c r="V203" s="10"/>
      <c r="W203" s="10"/>
      <c r="X203" s="10"/>
      <c r="Y203" s="10">
        <v>2.125</v>
      </c>
      <c r="Z203" s="10"/>
      <c r="AA203" s="10"/>
    </row>
    <row r="204" spans="1:27" ht="34.5">
      <c r="A204" s="1">
        <v>60</v>
      </c>
      <c r="B204" s="5">
        <v>223196</v>
      </c>
      <c r="C204" s="19" t="s">
        <v>181</v>
      </c>
      <c r="D204" s="80" t="s">
        <v>28</v>
      </c>
      <c r="E204" s="17" t="s">
        <v>182</v>
      </c>
      <c r="F204" s="10">
        <v>9</v>
      </c>
      <c r="G204" s="10">
        <v>4</v>
      </c>
      <c r="H204" s="10">
        <v>1</v>
      </c>
      <c r="I204" s="10">
        <v>2</v>
      </c>
      <c r="J204" s="10">
        <v>1</v>
      </c>
      <c r="K204" s="10">
        <v>0</v>
      </c>
      <c r="L204" s="10">
        <v>1.5</v>
      </c>
      <c r="M204" s="10">
        <v>2</v>
      </c>
      <c r="N204" s="10">
        <v>0</v>
      </c>
      <c r="O204" s="10">
        <v>0</v>
      </c>
      <c r="P204" s="10">
        <v>0</v>
      </c>
      <c r="Q204" s="10">
        <v>3.5</v>
      </c>
      <c r="R204" s="10">
        <v>0.57999999999999996</v>
      </c>
      <c r="S204" s="10">
        <v>1</v>
      </c>
      <c r="T204" s="10">
        <v>1</v>
      </c>
      <c r="U204" s="10">
        <v>0</v>
      </c>
      <c r="V204" s="10">
        <v>2</v>
      </c>
      <c r="W204" s="10">
        <v>0</v>
      </c>
      <c r="X204" s="10">
        <v>0</v>
      </c>
      <c r="Y204" s="10">
        <f>F204+G204+H204+I204+J204+K204+L204+M204+N204+O204+P204+Q204+R204+S204+T204+U204+V204+W204+X204</f>
        <v>28.58</v>
      </c>
      <c r="Z204" s="10"/>
      <c r="AA204" s="10"/>
    </row>
    <row r="205" spans="1:27" ht="23.25">
      <c r="A205" s="1">
        <v>60</v>
      </c>
      <c r="B205" s="5">
        <v>218101</v>
      </c>
      <c r="C205" s="3" t="s">
        <v>92</v>
      </c>
      <c r="D205" s="80" t="s">
        <v>28</v>
      </c>
      <c r="E205" s="17" t="s">
        <v>91</v>
      </c>
      <c r="F205" s="10">
        <v>0</v>
      </c>
      <c r="G205" s="10">
        <v>4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0.5</v>
      </c>
      <c r="N205" s="10">
        <v>0</v>
      </c>
      <c r="O205" s="10">
        <v>1</v>
      </c>
      <c r="P205" s="10">
        <v>0.5</v>
      </c>
      <c r="Q205" s="10">
        <v>0</v>
      </c>
      <c r="R205" s="10">
        <v>3.71</v>
      </c>
      <c r="S205" s="10">
        <v>1</v>
      </c>
      <c r="T205" s="10">
        <v>3</v>
      </c>
      <c r="U205" s="10">
        <v>0</v>
      </c>
      <c r="V205" s="10">
        <v>1</v>
      </c>
      <c r="W205" s="10">
        <v>0</v>
      </c>
      <c r="X205" s="10">
        <v>1.5</v>
      </c>
      <c r="Y205" s="10">
        <f>F205+G205+H205+I205+J205+K205+L205+M205+N205+O205+P205+Q205+R205+S205+T205+U205+V205+W205+X205</f>
        <v>18.21</v>
      </c>
      <c r="Z205" s="85"/>
      <c r="AA205" s="85"/>
    </row>
    <row r="206" spans="1:27" ht="23.25">
      <c r="A206" s="1">
        <v>60</v>
      </c>
      <c r="B206" s="5">
        <v>222734</v>
      </c>
      <c r="C206" s="3" t="s">
        <v>93</v>
      </c>
      <c r="D206" s="80" t="s">
        <v>24</v>
      </c>
      <c r="E206" s="17" t="s">
        <v>91</v>
      </c>
      <c r="F206" s="10">
        <v>0</v>
      </c>
      <c r="G206" s="10">
        <v>0</v>
      </c>
      <c r="H206" s="10">
        <v>0</v>
      </c>
      <c r="I206" s="10">
        <v>1</v>
      </c>
      <c r="J206" s="10">
        <v>0.5</v>
      </c>
      <c r="K206" s="10">
        <v>0</v>
      </c>
      <c r="L206" s="10">
        <v>0</v>
      </c>
      <c r="M206" s="10">
        <v>0</v>
      </c>
      <c r="N206" s="10">
        <v>0</v>
      </c>
      <c r="O206" s="10">
        <v>1</v>
      </c>
      <c r="P206" s="10">
        <v>0</v>
      </c>
      <c r="Q206" s="10">
        <v>0</v>
      </c>
      <c r="R206" s="10">
        <v>3.15</v>
      </c>
      <c r="S206" s="10">
        <v>4</v>
      </c>
      <c r="T206" s="10">
        <v>6</v>
      </c>
      <c r="U206" s="10">
        <v>0</v>
      </c>
      <c r="V206" s="10">
        <v>2</v>
      </c>
      <c r="W206" s="10">
        <v>0</v>
      </c>
      <c r="X206" s="10">
        <v>3</v>
      </c>
      <c r="Y206" s="10">
        <f>F206+G206+H206+I206+J206+K206+L206+M206+N206+O206+P206+Q206+R206+S206+T206+U206+V206+W206+X206</f>
        <v>20.65</v>
      </c>
      <c r="Z206" s="85"/>
      <c r="AA206" s="85"/>
    </row>
    <row r="207" spans="1:27" ht="23.25">
      <c r="A207" s="1">
        <v>60</v>
      </c>
      <c r="B207" s="5">
        <v>703494</v>
      </c>
      <c r="C207" s="3" t="s">
        <v>94</v>
      </c>
      <c r="D207" s="80" t="s">
        <v>24</v>
      </c>
      <c r="E207" s="17" t="s">
        <v>91</v>
      </c>
      <c r="F207" s="24">
        <v>0</v>
      </c>
      <c r="G207" s="24">
        <v>4</v>
      </c>
      <c r="H207" s="24">
        <v>0</v>
      </c>
      <c r="I207" s="24">
        <v>3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1</v>
      </c>
      <c r="P207" s="24">
        <v>0</v>
      </c>
      <c r="Q207" s="24">
        <v>0</v>
      </c>
      <c r="R207" s="24">
        <v>1.88</v>
      </c>
      <c r="S207" s="24">
        <v>0</v>
      </c>
      <c r="T207" s="24">
        <v>1</v>
      </c>
      <c r="U207" s="24">
        <v>0</v>
      </c>
      <c r="V207" s="24">
        <v>1</v>
      </c>
      <c r="W207" s="24">
        <v>0</v>
      </c>
      <c r="X207" s="24">
        <v>1.5</v>
      </c>
      <c r="Y207" s="10">
        <f>F207+G207+H207+I207+J207+K207+L207+M207+N207+O207+P207+Q207+R207+S207+T207+U207+V207+W207+X207</f>
        <v>13.379999999999999</v>
      </c>
      <c r="Z207" s="85"/>
      <c r="AA207" s="85"/>
    </row>
    <row r="208" spans="1:27">
      <c r="D208" s="62"/>
    </row>
    <row r="209" spans="4:4">
      <c r="D209" s="62"/>
    </row>
    <row r="210" spans="4:4">
      <c r="D210" s="62"/>
    </row>
    <row r="211" spans="4:4">
      <c r="D211" s="62"/>
    </row>
    <row r="212" spans="4:4">
      <c r="D212" s="62"/>
    </row>
    <row r="213" spans="4:4">
      <c r="D213" s="62"/>
    </row>
    <row r="214" spans="4:4">
      <c r="D214" s="62"/>
    </row>
    <row r="215" spans="4:4">
      <c r="D215" s="62"/>
    </row>
    <row r="216" spans="4:4">
      <c r="D216" s="62"/>
    </row>
    <row r="217" spans="4:4">
      <c r="D217" s="62"/>
    </row>
    <row r="218" spans="4:4">
      <c r="D218" s="62"/>
    </row>
    <row r="219" spans="4:4">
      <c r="D219" s="62"/>
    </row>
    <row r="220" spans="4:4">
      <c r="D220" s="62"/>
    </row>
    <row r="221" spans="4:4">
      <c r="D221" s="62"/>
    </row>
    <row r="222" spans="4:4">
      <c r="D222" s="62"/>
    </row>
    <row r="223" spans="4:4">
      <c r="D223" s="62"/>
    </row>
    <row r="224" spans="4:4">
      <c r="D224" s="62"/>
    </row>
    <row r="225" spans="4:4">
      <c r="D225" s="62"/>
    </row>
    <row r="226" spans="4:4">
      <c r="D226" s="62"/>
    </row>
    <row r="227" spans="4:4">
      <c r="D227" s="62"/>
    </row>
    <row r="228" spans="4:4">
      <c r="D228" s="62"/>
    </row>
    <row r="229" spans="4:4">
      <c r="D229" s="62"/>
    </row>
    <row r="230" spans="4:4">
      <c r="D230" s="62"/>
    </row>
    <row r="231" spans="4:4">
      <c r="D231" s="62"/>
    </row>
    <row r="232" spans="4:4">
      <c r="D232" s="62"/>
    </row>
    <row r="233" spans="4:4">
      <c r="D233" s="62"/>
    </row>
    <row r="234" spans="4:4">
      <c r="D234" s="62"/>
    </row>
    <row r="235" spans="4:4">
      <c r="D235" s="62"/>
    </row>
    <row r="236" spans="4:4">
      <c r="D236" s="62"/>
    </row>
    <row r="237" spans="4:4">
      <c r="D237" s="62"/>
    </row>
    <row r="238" spans="4:4">
      <c r="D238" s="62"/>
    </row>
    <row r="239" spans="4:4">
      <c r="D239" s="62"/>
    </row>
    <row r="240" spans="4:4">
      <c r="D240" s="62"/>
    </row>
    <row r="241" spans="4:4">
      <c r="D241" s="62"/>
    </row>
    <row r="242" spans="4:4">
      <c r="D242" s="62"/>
    </row>
    <row r="243" spans="4:4">
      <c r="D243" s="62"/>
    </row>
    <row r="244" spans="4:4">
      <c r="D244" s="62"/>
    </row>
    <row r="245" spans="4:4">
      <c r="D245" s="62"/>
    </row>
    <row r="246" spans="4:4">
      <c r="D246" s="62"/>
    </row>
    <row r="247" spans="4:4">
      <c r="D247" s="62"/>
    </row>
    <row r="248" spans="4:4">
      <c r="D248" s="62"/>
    </row>
    <row r="249" spans="4:4">
      <c r="D249" s="62"/>
    </row>
    <row r="250" spans="4:4">
      <c r="D250" s="62"/>
    </row>
    <row r="251" spans="4:4">
      <c r="D251" s="62"/>
    </row>
    <row r="252" spans="4:4">
      <c r="D252" s="62"/>
    </row>
    <row r="253" spans="4:4">
      <c r="D253" s="62"/>
    </row>
    <row r="254" spans="4:4">
      <c r="D254" s="62"/>
    </row>
    <row r="255" spans="4:4">
      <c r="D255" s="62"/>
    </row>
    <row r="256" spans="4:4">
      <c r="D256" s="62"/>
    </row>
    <row r="257" spans="4:4">
      <c r="D257" s="62"/>
    </row>
    <row r="258" spans="4:4">
      <c r="D258" s="62"/>
    </row>
    <row r="259" spans="4:4">
      <c r="D259" s="62"/>
    </row>
  </sheetData>
  <mergeCells count="45">
    <mergeCell ref="R6:R7"/>
    <mergeCell ref="B5:D5"/>
    <mergeCell ref="B6:D6"/>
    <mergeCell ref="O6:Q6"/>
    <mergeCell ref="O5:X5"/>
    <mergeCell ref="F6:H6"/>
    <mergeCell ref="S6:X6"/>
    <mergeCell ref="K6:N6"/>
    <mergeCell ref="I6:J6"/>
    <mergeCell ref="F5:N5"/>
    <mergeCell ref="F135:H135"/>
    <mergeCell ref="F136:H136"/>
    <mergeCell ref="F137:H137"/>
    <mergeCell ref="F138:H138"/>
    <mergeCell ref="F139:H139"/>
    <mergeCell ref="F140:H140"/>
    <mergeCell ref="F141:H141"/>
    <mergeCell ref="I136:J136"/>
    <mergeCell ref="I137:J137"/>
    <mergeCell ref="I138:J138"/>
    <mergeCell ref="I139:J139"/>
    <mergeCell ref="I140:J140"/>
    <mergeCell ref="I141:J141"/>
    <mergeCell ref="I135:J135"/>
    <mergeCell ref="K135:N135"/>
    <mergeCell ref="K136:N136"/>
    <mergeCell ref="K137:N137"/>
    <mergeCell ref="K138:N138"/>
    <mergeCell ref="K139:N139"/>
    <mergeCell ref="K140:N140"/>
    <mergeCell ref="K141:N141"/>
    <mergeCell ref="O135:Q135"/>
    <mergeCell ref="O136:Q136"/>
    <mergeCell ref="O137:Q137"/>
    <mergeCell ref="O138:Q138"/>
    <mergeCell ref="O139:Q139"/>
    <mergeCell ref="O140:Q140"/>
    <mergeCell ref="O141:Q141"/>
    <mergeCell ref="S140:X140"/>
    <mergeCell ref="S141:X141"/>
    <mergeCell ref="S135:X135"/>
    <mergeCell ref="S136:X136"/>
    <mergeCell ref="S137:X137"/>
    <mergeCell ref="S138:X138"/>
    <mergeCell ref="S139:X139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achatziefstratiou</cp:lastModifiedBy>
  <cp:lastPrinted>2016-06-13T14:12:49Z</cp:lastPrinted>
  <dcterms:created xsi:type="dcterms:W3CDTF">2016-06-09T07:14:34Z</dcterms:created>
  <dcterms:modified xsi:type="dcterms:W3CDTF">2016-06-17T13:14:50Z</dcterms:modified>
</cp:coreProperties>
</file>